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sclark\Desktop\2023\AMF\"/>
    </mc:Choice>
  </mc:AlternateContent>
  <xr:revisionPtr revIDLastSave="0" documentId="13_ncr:1_{B5C13DAB-D55E-4F92-864D-67D329EA8F81}" xr6:coauthVersionLast="47" xr6:coauthVersionMax="47" xr10:uidLastSave="{00000000-0000-0000-0000-000000000000}"/>
  <bookViews>
    <workbookView xWindow="28680" yWindow="-120" windowWidth="29040" windowHeight="15840" xr2:uid="{4B6BE744-2DFC-47A6-A561-D2017921A81B}"/>
  </bookViews>
  <sheets>
    <sheet name="Asset Utilizatio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1" i="1" l="1"/>
  <c r="L40" i="1"/>
  <c r="L39" i="1"/>
  <c r="L38" i="1"/>
  <c r="L37" i="1"/>
  <c r="O32" i="1" l="1"/>
  <c r="O31" i="1"/>
  <c r="O30" i="1"/>
  <c r="O29" i="1"/>
  <c r="O28" i="1"/>
  <c r="O22" i="1"/>
  <c r="O21" i="1"/>
  <c r="O20" i="1"/>
  <c r="O19" i="1"/>
  <c r="O18" i="1"/>
  <c r="O24" i="1" l="1"/>
  <c r="O49" i="1" s="1"/>
  <c r="O34" i="1"/>
  <c r="O50" i="1" s="1"/>
  <c r="O41" i="1"/>
  <c r="O40" i="1"/>
  <c r="O39" i="1"/>
  <c r="O38" i="1"/>
  <c r="O37" i="1"/>
  <c r="O43" i="1" l="1"/>
  <c r="O51" i="1" s="1"/>
  <c r="O52" i="1" s="1"/>
  <c r="O53" i="1" l="1"/>
  <c r="O57" i="1" s="1"/>
  <c r="O61" i="1" l="1"/>
</calcChain>
</file>

<file path=xl/sharedStrings.xml><?xml version="1.0" encoding="utf-8"?>
<sst xmlns="http://schemas.openxmlformats.org/spreadsheetml/2006/main" count="48" uniqueCount="34">
  <si>
    <t>Borrower</t>
  </si>
  <si>
    <t>Current Balance</t>
  </si>
  <si>
    <t>Qualified Amount</t>
  </si>
  <si>
    <t>Underwriter</t>
  </si>
  <si>
    <t>Is the Borrower of Retirement Age or Older (59 ½)?</t>
  </si>
  <si>
    <t>Required Reserves</t>
  </si>
  <si>
    <t>© 2023 Arch Mortgage Funding. All Rights Reserved. Arch Mortgage Funding is a marketing term for Arch Mortgage Insurance Company and United Guaranty Residential Insurance Company. Arch Mortgage Funding is a registered mark of Arch Capital Group (U.S.) Inc. or its affiliates.</t>
  </si>
  <si>
    <t>% Balance Allowed</t>
  </si>
  <si>
    <t>Financial Institution</t>
  </si>
  <si>
    <t>Statement End Date</t>
  </si>
  <si>
    <t>CHECKING/SAVINGS/MONEY MARKET</t>
  </si>
  <si>
    <t>Checking/Savings/Money Market</t>
  </si>
  <si>
    <t>TOTAL</t>
  </si>
  <si>
    <t>Funds to Close</t>
  </si>
  <si>
    <t xml:space="preserve">This Income Analysis Worksheet is provided by Arch Mortgage Funding for training and informational purposes only. It is not intended, nor should it be relied upon, for any other purpose, including underwriting actual mortgage loans or preparing tax forms or other documents, which should be reviewed by your own independent legal and compliance advisors. Please direct any questions you may have about this or any other Arch Mortgage Funding training publication to your Arch Mortgage Funding representative.
</t>
  </si>
  <si>
    <t>Comments/ Notes</t>
  </si>
  <si>
    <t>NO</t>
  </si>
  <si>
    <t>NET ELIGIBLE ASSETS</t>
  </si>
  <si>
    <t>TOTAL ASSET CALCULATIONS</t>
  </si>
  <si>
    <t>Loan Amount</t>
  </si>
  <si>
    <t>Stocks/Bonds/Mutual Funds</t>
  </si>
  <si>
    <t>ELIGIBLE MONTHLY INCOME
(3% annual interest/10 years)</t>
  </si>
  <si>
    <t>*TOTAL QUALIFIED ASSETS</t>
  </si>
  <si>
    <t>Total Other Assets</t>
  </si>
  <si>
    <t>*MINIMUM REQUIRED QUALIFIED ASSETS = $500,000</t>
  </si>
  <si>
    <t>Arch Mortgage Funding (AMF) Asset Depletion Calculator</t>
  </si>
  <si>
    <t xml:space="preserve">If the borrower has more than five accounts of this nature, combine the remaining accounts and enter totals on the fifth line (above). Provide a breakdown of these accounts in the comments section.  </t>
  </si>
  <si>
    <t>IRA/401(k)/RETIREMENT ACCOUNTS (80% if borrower is ≥ 59 ½  years years old; 70% if borrower is &lt; 59 ½ years old)</t>
  </si>
  <si>
    <t>IRA/401(k)/Retirement</t>
  </si>
  <si>
    <t>v 9.19.23</t>
  </si>
  <si>
    <t>ARCH MORTGAGE FUNDING INC. ® | 223 WEST STREET RALEIGH NC 27601 | ARCHMORTGAGEFUNDING.COM | MCUS-B1531AMF-23K-0923</t>
  </si>
  <si>
    <t xml:space="preserve">ELIGIBLE MONTHLY ASSET INCOME** </t>
  </si>
  <si>
    <t>STOCKS/BONDS/MUTUAL FUNDS</t>
  </si>
  <si>
    <t>** Refer to the Asset Depletion Income section within the AMF Underwriting Guidelines Manual for specific underwriting and program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</si>
</sst>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 ?/2"/>
    <numFmt numFmtId="165" formatCode="&quot;$&quot;#,##0.00"/>
    <numFmt numFmtId="166" formatCode="mm/dd/yy;@"/>
  </numFmts>
  <fonts count="19" x14ac:knownFonts="1">
    <font>
      <sz val="11"/>
      <color theme="1"/>
      <name val="Calibri"/>
      <family val="2"/>
      <scheme val="minor"/>
    </font>
    <font>
      <sz val="11"/>
      <color theme="0"/>
      <name val="Calibri"/>
      <family val="2"/>
      <scheme val="minor"/>
    </font>
    <font>
      <sz val="22"/>
      <color theme="0"/>
      <name val="Calibri"/>
      <family val="2"/>
      <scheme val="minor"/>
    </font>
    <font>
      <sz val="28"/>
      <color theme="0"/>
      <name val="Calibri"/>
      <family val="2"/>
      <scheme val="minor"/>
    </font>
    <font>
      <sz val="14"/>
      <color theme="1"/>
      <name val="Calibri"/>
      <family val="2"/>
      <scheme val="minor"/>
    </font>
    <font>
      <sz val="22"/>
      <color theme="1"/>
      <name val="Calibri"/>
      <family val="2"/>
      <scheme val="minor"/>
    </font>
    <font>
      <b/>
      <sz val="11"/>
      <color theme="1"/>
      <name val="Calibri"/>
      <family val="2"/>
      <scheme val="minor"/>
    </font>
    <font>
      <sz val="12"/>
      <color theme="0"/>
      <name val="Calibri"/>
      <family val="2"/>
      <scheme val="minor"/>
    </font>
    <font>
      <sz val="14"/>
      <color theme="0"/>
      <name val="Calibri"/>
      <family val="2"/>
      <scheme val="minor"/>
    </font>
    <font>
      <sz val="12"/>
      <color theme="1"/>
      <name val="Calibri"/>
      <family val="2"/>
      <scheme val="minor"/>
    </font>
    <font>
      <sz val="11"/>
      <color theme="1"/>
      <name val="Calibri"/>
      <family val="2"/>
    </font>
    <font>
      <b/>
      <sz val="14"/>
      <color theme="1"/>
      <name val="Calibri"/>
      <family val="2"/>
      <scheme val="minor"/>
    </font>
    <font>
      <b/>
      <sz val="12"/>
      <color theme="1"/>
      <name val="Calibri"/>
      <family val="2"/>
      <scheme val="minor"/>
    </font>
    <font>
      <sz val="8"/>
      <name val="Calibri"/>
      <family val="2"/>
    </font>
    <font>
      <b/>
      <sz val="7"/>
      <name val="Calibri"/>
      <family val="2"/>
    </font>
    <font>
      <sz val="11"/>
      <color theme="1"/>
      <name val="Calibri"/>
      <family val="2"/>
      <scheme val="minor"/>
    </font>
    <font>
      <sz val="8"/>
      <color theme="1"/>
      <name val="Calibri"/>
      <family val="2"/>
      <scheme val="minor"/>
    </font>
    <font>
      <sz val="12"/>
      <name val="Calibri"/>
      <family val="2"/>
      <scheme val="minor"/>
    </font>
    <font>
      <sz val="10"/>
      <color theme="1"/>
      <name val="Calibri"/>
      <family val="2"/>
      <scheme val="minor"/>
    </font>
  </fonts>
  <fills count="6">
    <fill>
      <patternFill patternType="none"/>
    </fill>
    <fill>
      <patternFill patternType="gray125"/>
    </fill>
    <fill>
      <patternFill patternType="solid">
        <fgColor theme="2"/>
        <bgColor indexed="64"/>
      </patternFill>
    </fill>
    <fill>
      <patternFill patternType="solid">
        <fgColor theme="1" tint="0.79998168889431442"/>
        <bgColor indexed="64"/>
      </patternFill>
    </fill>
    <fill>
      <patternFill patternType="solid">
        <fgColor theme="2" tint="0.79998168889431442"/>
        <bgColor indexed="64"/>
      </patternFill>
    </fill>
    <fill>
      <patternFill patternType="solid">
        <fgColor theme="6" tint="0.7999816888943144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2">
    <xf numFmtId="0" fontId="0" fillId="0" borderId="0"/>
    <xf numFmtId="44" fontId="15" fillId="0" borderId="0" applyFont="0" applyFill="0" applyBorder="0" applyAlignment="0" applyProtection="0"/>
  </cellStyleXfs>
  <cellXfs count="139">
    <xf numFmtId="0" fontId="0" fillId="0" borderId="0" xfId="0"/>
    <xf numFmtId="0" fontId="4" fillId="0" borderId="0" xfId="0" applyFont="1"/>
    <xf numFmtId="0" fontId="0" fillId="0" borderId="0" xfId="0" applyAlignment="1">
      <alignment horizontal="right"/>
    </xf>
    <xf numFmtId="12" fontId="0" fillId="0" borderId="0" xfId="0" applyNumberFormat="1"/>
    <xf numFmtId="164" fontId="0" fillId="0" borderId="0" xfId="0" applyNumberFormat="1"/>
    <xf numFmtId="0" fontId="10" fillId="0" borderId="0" xfId="0" applyFont="1"/>
    <xf numFmtId="165" fontId="7" fillId="0" borderId="0" xfId="0" applyNumberFormat="1" applyFont="1" applyAlignment="1">
      <alignment horizontal="center" vertical="center"/>
    </xf>
    <xf numFmtId="0" fontId="7" fillId="0" borderId="0" xfId="0" applyFont="1" applyAlignment="1">
      <alignment vertical="center"/>
    </xf>
    <xf numFmtId="0" fontId="7" fillId="0" borderId="0" xfId="0" applyFont="1"/>
    <xf numFmtId="0" fontId="11" fillId="0" borderId="0" xfId="0" applyFont="1"/>
    <xf numFmtId="0" fontId="11" fillId="0" borderId="0" xfId="0" applyFont="1" applyAlignment="1">
      <alignment horizontal="left"/>
    </xf>
    <xf numFmtId="0" fontId="6" fillId="0" borderId="0" xfId="0" applyFont="1"/>
    <xf numFmtId="0" fontId="9" fillId="0" borderId="0" xfId="0" applyFont="1"/>
    <xf numFmtId="0" fontId="13" fillId="0" borderId="0" xfId="0" applyFont="1" applyAlignment="1" applyProtection="1">
      <alignment vertical="center" wrapText="1"/>
      <protection hidden="1"/>
    </xf>
    <xf numFmtId="0" fontId="13" fillId="0" borderId="0" xfId="0" applyFont="1" applyAlignment="1">
      <alignment wrapText="1"/>
    </xf>
    <xf numFmtId="0" fontId="0" fillId="0" borderId="0" xfId="0" applyAlignment="1">
      <alignment wrapText="1"/>
    </xf>
    <xf numFmtId="0" fontId="9" fillId="0" borderId="0" xfId="0" applyFont="1" applyAlignment="1">
      <alignment horizontal="center"/>
    </xf>
    <xf numFmtId="0" fontId="4" fillId="0" borderId="0" xfId="0" applyFont="1" applyAlignment="1">
      <alignment horizontal="center" vertical="center"/>
    </xf>
    <xf numFmtId="0" fontId="12" fillId="0" borderId="0" xfId="0" applyFont="1" applyAlignment="1">
      <alignment horizontal="center" vertical="center"/>
    </xf>
    <xf numFmtId="10" fontId="0" fillId="0" borderId="0" xfId="0" applyNumberFormat="1"/>
    <xf numFmtId="0" fontId="4" fillId="4" borderId="0" xfId="0" applyFont="1" applyFill="1" applyAlignment="1" applyProtection="1">
      <alignment horizontal="center"/>
      <protection locked="0"/>
    </xf>
    <xf numFmtId="0" fontId="0" fillId="0" borderId="0" xfId="0" applyProtection="1">
      <protection hidden="1"/>
    </xf>
    <xf numFmtId="0" fontId="0" fillId="0" borderId="0" xfId="0" applyAlignment="1" applyProtection="1">
      <alignment horizontal="center"/>
      <protection hidden="1"/>
    </xf>
    <xf numFmtId="44" fontId="0" fillId="0" borderId="0" xfId="1" applyFont="1" applyFill="1" applyBorder="1" applyAlignment="1" applyProtection="1">
      <alignment horizontal="center"/>
      <protection hidden="1"/>
    </xf>
    <xf numFmtId="9" fontId="6" fillId="0" borderId="6" xfId="0" applyNumberFormat="1" applyFont="1" applyBorder="1" applyAlignment="1" applyProtection="1">
      <alignment horizontal="center"/>
      <protection hidden="1"/>
    </xf>
    <xf numFmtId="0" fontId="11" fillId="0" borderId="0" xfId="0" applyFont="1" applyProtection="1">
      <protection hidden="1"/>
    </xf>
    <xf numFmtId="0" fontId="11" fillId="0" borderId="0" xfId="0" applyFont="1" applyAlignment="1" applyProtection="1">
      <alignment horizontal="left"/>
      <protection hidden="1"/>
    </xf>
    <xf numFmtId="0" fontId="9" fillId="0" borderId="0" xfId="0" applyFont="1" applyAlignment="1">
      <alignment wrapText="1"/>
    </xf>
    <xf numFmtId="9" fontId="6" fillId="0" borderId="0" xfId="0" applyNumberFormat="1" applyFont="1" applyAlignment="1" applyProtection="1">
      <alignment horizontal="center"/>
      <protection hidden="1"/>
    </xf>
    <xf numFmtId="0" fontId="12" fillId="0" borderId="0" xfId="0" applyFont="1" applyAlignment="1" applyProtection="1">
      <alignment horizontal="center"/>
      <protection hidden="1"/>
    </xf>
    <xf numFmtId="0" fontId="9" fillId="0" borderId="0" xfId="0" applyFont="1" applyAlignment="1" applyProtection="1">
      <alignment horizontal="center"/>
      <protection hidden="1"/>
    </xf>
    <xf numFmtId="165" fontId="12" fillId="0" borderId="0" xfId="0" applyNumberFormat="1" applyFont="1" applyAlignment="1" applyProtection="1">
      <alignment horizontal="center"/>
      <protection hidden="1"/>
    </xf>
    <xf numFmtId="165" fontId="12" fillId="0" borderId="0" xfId="0" applyNumberFormat="1" applyFont="1" applyProtection="1">
      <protection hidden="1"/>
    </xf>
    <xf numFmtId="0" fontId="16" fillId="0" borderId="0" xfId="0" applyFont="1" applyAlignment="1" applyProtection="1">
      <alignment wrapText="1"/>
      <protection hidden="1"/>
    </xf>
    <xf numFmtId="0" fontId="0" fillId="0" borderId="0" xfId="0" applyAlignment="1" applyProtection="1">
      <alignment wrapText="1"/>
      <protection hidden="1"/>
    </xf>
    <xf numFmtId="0" fontId="4" fillId="4" borderId="0" xfId="0" applyFont="1" applyFill="1" applyAlignment="1" applyProtection="1">
      <alignment horizontal="left"/>
      <protection locked="0"/>
    </xf>
    <xf numFmtId="0" fontId="4" fillId="0" borderId="0" xfId="0" applyFont="1" applyAlignment="1" applyProtection="1">
      <alignment horizontal="left"/>
      <protection locked="0"/>
    </xf>
    <xf numFmtId="165" fontId="12" fillId="5" borderId="1" xfId="0" applyNumberFormat="1" applyFont="1" applyFill="1" applyBorder="1" applyAlignment="1" applyProtection="1">
      <alignment horizontal="center" vertical="center"/>
      <protection hidden="1"/>
    </xf>
    <xf numFmtId="165" fontId="12" fillId="0" borderId="1" xfId="0" applyNumberFormat="1" applyFont="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xf numFmtId="0" fontId="6" fillId="0" borderId="1"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protection hidden="1"/>
    </xf>
    <xf numFmtId="165" fontId="9" fillId="4" borderId="1" xfId="0" applyNumberFormat="1" applyFont="1" applyFill="1" applyBorder="1" applyAlignment="1" applyProtection="1">
      <alignment horizontal="right" vertical="center"/>
      <protection locked="0" hidden="1"/>
    </xf>
    <xf numFmtId="165" fontId="12" fillId="5" borderId="7" xfId="0" applyNumberFormat="1" applyFont="1" applyFill="1" applyBorder="1" applyAlignment="1" applyProtection="1">
      <alignment horizontal="center" vertical="center"/>
      <protection hidden="1"/>
    </xf>
    <xf numFmtId="165" fontId="12" fillId="0" borderId="6" xfId="0" applyNumberFormat="1" applyFont="1" applyBorder="1" applyAlignment="1" applyProtection="1">
      <alignment horizontal="center" vertical="center"/>
      <protection hidden="1"/>
    </xf>
    <xf numFmtId="165" fontId="12" fillId="0" borderId="8" xfId="0" applyNumberFormat="1" applyFont="1" applyBorder="1" applyAlignment="1" applyProtection="1">
      <alignment horizontal="center" vertical="center"/>
      <protection hidden="1"/>
    </xf>
    <xf numFmtId="165" fontId="12" fillId="0" borderId="9" xfId="0" applyNumberFormat="1" applyFont="1" applyBorder="1" applyAlignment="1" applyProtection="1">
      <alignment horizontal="center" vertical="center"/>
      <protection hidden="1"/>
    </xf>
    <xf numFmtId="165" fontId="12" fillId="0" borderId="10" xfId="0" applyNumberFormat="1" applyFont="1" applyBorder="1" applyAlignment="1" applyProtection="1">
      <alignment horizontal="center" vertical="center"/>
      <protection hidden="1"/>
    </xf>
    <xf numFmtId="165" fontId="12" fillId="0" borderId="11" xfId="0" applyNumberFormat="1" applyFont="1" applyBorder="1" applyAlignment="1" applyProtection="1">
      <alignment horizontal="center" vertical="center"/>
      <protection hidden="1"/>
    </xf>
    <xf numFmtId="0" fontId="8" fillId="2" borderId="5" xfId="0" applyFont="1" applyFill="1" applyBorder="1"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1" fillId="2" borderId="12" xfId="0" applyFont="1" applyFill="1" applyBorder="1" applyAlignment="1" applyProtection="1">
      <alignment horizontal="center" vertical="center"/>
      <protection hidden="1"/>
    </xf>
    <xf numFmtId="0" fontId="1" fillId="2" borderId="5" xfId="0" applyFont="1" applyFill="1" applyBorder="1" applyAlignment="1" applyProtection="1">
      <alignment horizontal="center" vertical="center"/>
      <protection hidden="1"/>
    </xf>
    <xf numFmtId="165" fontId="9" fillId="5" borderId="1" xfId="0" applyNumberFormat="1" applyFont="1" applyFill="1" applyBorder="1" applyAlignment="1" applyProtection="1">
      <alignment horizontal="right" vertical="center"/>
      <protection hidden="1"/>
    </xf>
    <xf numFmtId="165" fontId="4" fillId="4" borderId="0" xfId="0" applyNumberFormat="1" applyFont="1" applyFill="1" applyProtection="1">
      <protection locked="0" hidden="1"/>
    </xf>
    <xf numFmtId="0" fontId="12" fillId="0" borderId="6" xfId="0" applyFont="1" applyBorder="1" applyAlignment="1" applyProtection="1">
      <alignment horizontal="center"/>
      <protection hidden="1"/>
    </xf>
    <xf numFmtId="0" fontId="9" fillId="0" borderId="6" xfId="0" applyFont="1" applyBorder="1" applyAlignment="1" applyProtection="1">
      <alignment horizontal="center"/>
      <protection hidden="1"/>
    </xf>
    <xf numFmtId="165" fontId="12" fillId="5" borderId="2" xfId="0" applyNumberFormat="1" applyFont="1" applyFill="1" applyBorder="1" applyAlignment="1" applyProtection="1">
      <alignment horizontal="center"/>
      <protection hidden="1"/>
    </xf>
    <xf numFmtId="165" fontId="12" fillId="5" borderId="3" xfId="0" applyNumberFormat="1" applyFont="1" applyFill="1" applyBorder="1" applyProtection="1">
      <protection hidden="1"/>
    </xf>
    <xf numFmtId="165" fontId="12" fillId="5" borderId="4" xfId="0" applyNumberFormat="1" applyFont="1" applyFill="1" applyBorder="1" applyProtection="1">
      <protection hidden="1"/>
    </xf>
    <xf numFmtId="0" fontId="9" fillId="3" borderId="1" xfId="0" applyFont="1" applyFill="1" applyBorder="1" applyAlignment="1" applyProtection="1">
      <alignment horizontal="center"/>
      <protection hidden="1"/>
    </xf>
    <xf numFmtId="0" fontId="9" fillId="0" borderId="1" xfId="0" applyFont="1" applyBorder="1" applyAlignment="1" applyProtection="1">
      <alignment horizontal="center"/>
      <protection hidden="1"/>
    </xf>
    <xf numFmtId="0" fontId="9" fillId="3" borderId="2" xfId="0" applyFont="1" applyFill="1" applyBorder="1" applyAlignment="1" applyProtection="1">
      <alignment horizontal="center"/>
      <protection hidden="1"/>
    </xf>
    <xf numFmtId="0" fontId="9" fillId="0" borderId="3" xfId="0" applyFont="1" applyBorder="1" applyAlignment="1" applyProtection="1">
      <alignment horizontal="center"/>
      <protection hidden="1"/>
    </xf>
    <xf numFmtId="0" fontId="9" fillId="0" borderId="4" xfId="0" applyFont="1" applyBorder="1" applyAlignment="1" applyProtection="1">
      <alignment horizontal="center"/>
      <protection hidden="1"/>
    </xf>
    <xf numFmtId="0" fontId="9" fillId="0" borderId="1" xfId="0" applyFont="1" applyBorder="1" applyAlignment="1" applyProtection="1">
      <alignment horizontal="left" vertical="center"/>
      <protection hidden="1"/>
    </xf>
    <xf numFmtId="0" fontId="9" fillId="4" borderId="2" xfId="0" applyFont="1" applyFill="1" applyBorder="1" applyAlignment="1" applyProtection="1">
      <alignment horizontal="left"/>
      <protection locked="0" hidden="1"/>
    </xf>
    <xf numFmtId="0" fontId="0" fillId="4" borderId="3" xfId="0" applyFill="1" applyBorder="1" applyAlignment="1" applyProtection="1">
      <alignment horizontal="left"/>
      <protection locked="0" hidden="1"/>
    </xf>
    <xf numFmtId="0" fontId="0" fillId="4" borderId="4" xfId="0" applyFill="1" applyBorder="1" applyAlignment="1" applyProtection="1">
      <alignment horizontal="left"/>
      <protection locked="0" hidden="1"/>
    </xf>
    <xf numFmtId="166" fontId="9" fillId="4" borderId="2" xfId="0" applyNumberFormat="1" applyFont="1" applyFill="1" applyBorder="1" applyAlignment="1" applyProtection="1">
      <alignment horizontal="center"/>
      <protection locked="0" hidden="1"/>
    </xf>
    <xf numFmtId="166" fontId="0" fillId="4" borderId="3" xfId="0" applyNumberFormat="1" applyFill="1" applyBorder="1" applyAlignment="1" applyProtection="1">
      <alignment horizontal="center"/>
      <protection locked="0" hidden="1"/>
    </xf>
    <xf numFmtId="166" fontId="0" fillId="4" borderId="4" xfId="0" applyNumberFormat="1" applyFill="1" applyBorder="1" applyAlignment="1" applyProtection="1">
      <alignment horizontal="center"/>
      <protection locked="0" hidden="1"/>
    </xf>
    <xf numFmtId="165" fontId="9" fillId="4" borderId="2" xfId="0" applyNumberFormat="1" applyFont="1" applyFill="1" applyBorder="1" applyProtection="1">
      <protection locked="0" hidden="1"/>
    </xf>
    <xf numFmtId="165" fontId="0" fillId="4" borderId="3" xfId="0" applyNumberFormat="1" applyFill="1" applyBorder="1" applyProtection="1">
      <protection locked="0" hidden="1"/>
    </xf>
    <xf numFmtId="165" fontId="0" fillId="4" borderId="4" xfId="0" applyNumberFormat="1" applyFill="1" applyBorder="1" applyProtection="1">
      <protection locked="0" hidden="1"/>
    </xf>
    <xf numFmtId="9" fontId="9" fillId="3" borderId="2" xfId="0" applyNumberFormat="1" applyFont="1" applyFill="1" applyBorder="1" applyAlignment="1" applyProtection="1">
      <alignment horizontal="center"/>
      <protection hidden="1"/>
    </xf>
    <xf numFmtId="0" fontId="0" fillId="0" borderId="3" xfId="0" applyBorder="1" applyAlignment="1" applyProtection="1">
      <alignment horizontal="center"/>
      <protection hidden="1"/>
    </xf>
    <xf numFmtId="165" fontId="9" fillId="5" borderId="7" xfId="0" applyNumberFormat="1" applyFont="1" applyFill="1" applyBorder="1" applyProtection="1">
      <protection hidden="1"/>
    </xf>
    <xf numFmtId="165" fontId="0" fillId="5" borderId="6" xfId="0" applyNumberFormat="1" applyFill="1" applyBorder="1" applyProtection="1">
      <protection hidden="1"/>
    </xf>
    <xf numFmtId="165" fontId="0" fillId="5" borderId="8" xfId="0" applyNumberFormat="1" applyFill="1" applyBorder="1" applyProtection="1">
      <protection hidden="1"/>
    </xf>
    <xf numFmtId="0" fontId="18" fillId="3" borderId="2" xfId="0" applyFont="1" applyFill="1" applyBorder="1" applyAlignment="1" applyProtection="1">
      <alignment horizontal="center" vertical="center" wrapText="1"/>
      <protection locked="0" hidden="1"/>
    </xf>
    <xf numFmtId="0" fontId="18" fillId="3" borderId="3" xfId="0" applyFont="1" applyFill="1" applyBorder="1" applyAlignment="1">
      <alignment horizontal="center" vertical="center" wrapText="1"/>
    </xf>
    <xf numFmtId="0" fontId="18" fillId="3" borderId="4" xfId="0" applyFont="1" applyFill="1" applyBorder="1" applyAlignment="1">
      <alignment horizontal="center" vertical="center" wrapText="1"/>
    </xf>
    <xf numFmtId="9" fontId="9" fillId="0" borderId="2" xfId="0" applyNumberFormat="1" applyFont="1" applyBorder="1" applyAlignment="1" applyProtection="1">
      <alignment horizontal="center" wrapText="1"/>
      <protection hidden="1"/>
    </xf>
    <xf numFmtId="0" fontId="0" fillId="0" borderId="3" xfId="0" applyBorder="1" applyAlignment="1">
      <alignment horizontal="center" wrapText="1"/>
    </xf>
    <xf numFmtId="0" fontId="0" fillId="0" borderId="3" xfId="0" applyBorder="1" applyAlignment="1">
      <alignment wrapText="1"/>
    </xf>
    <xf numFmtId="0" fontId="0" fillId="0" borderId="4" xfId="0" applyBorder="1" applyAlignment="1">
      <alignment wrapText="1"/>
    </xf>
    <xf numFmtId="165" fontId="9" fillId="5" borderId="2" xfId="0" applyNumberFormat="1" applyFont="1" applyFill="1" applyBorder="1" applyAlignment="1" applyProtection="1">
      <alignment horizontal="right" vertical="center"/>
      <protection hidden="1"/>
    </xf>
    <xf numFmtId="0" fontId="0" fillId="0" borderId="3" xfId="0" applyBorder="1" applyAlignment="1" applyProtection="1">
      <alignment horizontal="right" vertical="center"/>
      <protection hidden="1"/>
    </xf>
    <xf numFmtId="0" fontId="0" fillId="0" borderId="4" xfId="0" applyBorder="1" applyAlignment="1" applyProtection="1">
      <alignment horizontal="right" vertical="center"/>
      <protection hidden="1"/>
    </xf>
    <xf numFmtId="0" fontId="0" fillId="0" borderId="3"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9" fillId="0" borderId="2" xfId="0" applyFont="1" applyBorder="1" applyAlignment="1" applyProtection="1">
      <alignment horizontal="left" vertical="center"/>
      <protection hidden="1"/>
    </xf>
    <xf numFmtId="165" fontId="12" fillId="5" borderId="1" xfId="0" applyNumberFormat="1" applyFont="1" applyFill="1" applyBorder="1" applyAlignment="1" applyProtection="1">
      <alignment vertical="center"/>
      <protection hidden="1"/>
    </xf>
    <xf numFmtId="0" fontId="14" fillId="0" borderId="0" xfId="0" applyFont="1" applyProtection="1">
      <protection hidden="1"/>
    </xf>
    <xf numFmtId="0" fontId="0" fillId="0" borderId="0" xfId="0" applyProtection="1">
      <protection hidden="1"/>
    </xf>
    <xf numFmtId="0" fontId="17" fillId="4" borderId="7" xfId="0" applyFont="1" applyFill="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8"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0" borderId="12" xfId="0" applyFont="1" applyBorder="1" applyAlignment="1" applyProtection="1">
      <alignment horizontal="left" vertical="top" wrapText="1"/>
      <protection locked="0"/>
    </xf>
    <xf numFmtId="0" fontId="9" fillId="0" borderId="9" xfId="0" applyFont="1" applyBorder="1" applyAlignment="1" applyProtection="1">
      <alignment horizontal="left" vertical="top" wrapText="1"/>
      <protection locked="0"/>
    </xf>
    <xf numFmtId="0" fontId="9" fillId="0" borderId="10" xfId="0"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4" fillId="3" borderId="7" xfId="0" applyFont="1" applyFill="1" applyBorder="1" applyAlignment="1" applyProtection="1">
      <alignment horizontal="center" vertical="top" wrapText="1"/>
      <protection hidden="1"/>
    </xf>
    <xf numFmtId="0" fontId="0" fillId="0" borderId="8" xfId="0" applyBorder="1" applyAlignment="1" applyProtection="1">
      <alignment horizontal="center" vertical="top" wrapText="1"/>
      <protection hidden="1"/>
    </xf>
    <xf numFmtId="0" fontId="0" fillId="0" borderId="5" xfId="0" applyBorder="1" applyAlignment="1" applyProtection="1">
      <alignment horizontal="center" vertical="top" wrapText="1"/>
      <protection hidden="1"/>
    </xf>
    <xf numFmtId="0" fontId="0" fillId="0" borderId="12" xfId="0" applyBorder="1" applyAlignment="1" applyProtection="1">
      <alignment horizontal="center" vertical="top" wrapText="1"/>
      <protection hidden="1"/>
    </xf>
    <xf numFmtId="164" fontId="8" fillId="2" borderId="0" xfId="0" applyNumberFormat="1" applyFont="1" applyFill="1" applyProtection="1">
      <protection hidden="1"/>
    </xf>
    <xf numFmtId="164" fontId="4" fillId="0" borderId="0" xfId="0" applyNumberFormat="1" applyFont="1" applyProtection="1">
      <protection hidden="1"/>
    </xf>
    <xf numFmtId="0" fontId="13" fillId="0" borderId="0" xfId="0" applyFont="1" applyAlignment="1" applyProtection="1">
      <alignment vertical="center" wrapText="1"/>
      <protection hidden="1"/>
    </xf>
    <xf numFmtId="0" fontId="0" fillId="0" borderId="0" xfId="0" applyAlignment="1" applyProtection="1">
      <alignment vertical="center" wrapText="1"/>
      <protection hidden="1"/>
    </xf>
    <xf numFmtId="0" fontId="3" fillId="0" borderId="0" xfId="0" applyFont="1" applyAlignment="1">
      <alignment horizontal="center" vertical="center"/>
    </xf>
    <xf numFmtId="0" fontId="1" fillId="0" borderId="0" xfId="0" applyFont="1" applyAlignment="1">
      <alignment horizontal="center" vertical="center"/>
    </xf>
    <xf numFmtId="0" fontId="0" fillId="0" borderId="0" xfId="0"/>
    <xf numFmtId="0" fontId="0" fillId="0" borderId="0" xfId="0" applyAlignment="1">
      <alignment horizontal="right"/>
    </xf>
    <xf numFmtId="0" fontId="11" fillId="0" borderId="0" xfId="0" applyFont="1" applyProtection="1">
      <protection hidden="1"/>
    </xf>
    <xf numFmtId="0" fontId="2" fillId="2" borderId="0" xfId="0" applyFont="1" applyFill="1" applyAlignment="1" applyProtection="1">
      <alignment horizontal="center" vertical="center"/>
      <protection hidden="1"/>
    </xf>
    <xf numFmtId="0" fontId="5" fillId="2" borderId="0" xfId="0" applyFont="1" applyFill="1" applyProtection="1">
      <protection hidden="1"/>
    </xf>
    <xf numFmtId="0" fontId="5" fillId="0" borderId="0" xfId="0" applyFont="1" applyProtection="1">
      <protection hidden="1"/>
    </xf>
    <xf numFmtId="0" fontId="8" fillId="2" borderId="0" xfId="0" applyFont="1" applyFill="1" applyProtection="1">
      <protection hidden="1"/>
    </xf>
    <xf numFmtId="0" fontId="4" fillId="0" borderId="0" xfId="0" applyFont="1" applyProtection="1">
      <protection hidden="1"/>
    </xf>
    <xf numFmtId="0" fontId="11" fillId="0" borderId="0" xfId="0" applyFont="1" applyAlignment="1" applyProtection="1">
      <alignment vertical="center"/>
      <protection hidden="1"/>
    </xf>
    <xf numFmtId="165" fontId="9" fillId="5" borderId="2" xfId="0" applyNumberFormat="1" applyFont="1" applyFill="1" applyBorder="1" applyProtection="1">
      <protection hidden="1"/>
    </xf>
    <xf numFmtId="165" fontId="0" fillId="5" borderId="3" xfId="0" applyNumberFormat="1" applyFill="1" applyBorder="1" applyProtection="1">
      <protection hidden="1"/>
    </xf>
    <xf numFmtId="165" fontId="0" fillId="5" borderId="4" xfId="0" applyNumberFormat="1" applyFill="1" applyBorder="1" applyProtection="1">
      <protection hidden="1"/>
    </xf>
    <xf numFmtId="0" fontId="4" fillId="3" borderId="7" xfId="0" applyFont="1" applyFill="1" applyBorder="1" applyAlignment="1" applyProtection="1">
      <alignment horizontal="center" vertical="center"/>
      <protection hidden="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12" fillId="0" borderId="0" xfId="0" applyFont="1" applyAlignment="1" applyProtection="1">
      <alignment horizontal="center"/>
      <protection hidden="1"/>
    </xf>
    <xf numFmtId="0" fontId="9" fillId="0" borderId="0" xfId="0" applyFont="1" applyAlignment="1" applyProtection="1">
      <alignment horizontal="center"/>
      <protection hidden="1"/>
    </xf>
    <xf numFmtId="0" fontId="9" fillId="0" borderId="0" xfId="0" applyFont="1" applyBorder="1" applyAlignment="1" applyProtection="1">
      <alignment horizontal="left" vertical="top" wrapText="1"/>
      <protection locked="0"/>
    </xf>
    <xf numFmtId="0" fontId="0" fillId="0" borderId="9" xfId="0" applyBorder="1" applyAlignment="1" applyProtection="1">
      <alignment horizontal="center" vertical="top" wrapText="1"/>
      <protection hidden="1"/>
    </xf>
    <xf numFmtId="0" fontId="0" fillId="0" borderId="11" xfId="0" applyBorder="1" applyAlignment="1" applyProtection="1">
      <alignment horizontal="center" vertical="top" wrapText="1"/>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609599</xdr:colOff>
      <xdr:row>1</xdr:row>
      <xdr:rowOff>76200</xdr:rowOff>
    </xdr:from>
    <xdr:to>
      <xdr:col>4</xdr:col>
      <xdr:colOff>126999</xdr:colOff>
      <xdr:row>5</xdr:row>
      <xdr:rowOff>921</xdr:rowOff>
    </xdr:to>
    <xdr:pic>
      <xdr:nvPicPr>
        <xdr:cNvPr id="7" name="Picture 6">
          <a:extLst>
            <a:ext uri="{FF2B5EF4-FFF2-40B4-BE49-F238E27FC236}">
              <a16:creationId xmlns:a16="http://schemas.microsoft.com/office/drawing/2014/main" id="{2D51F9F3-D431-4BE1-8B41-1934FB86C51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30164"/>
        <a:stretch/>
      </xdr:blipFill>
      <xdr:spPr>
        <a:xfrm>
          <a:off x="609599" y="266700"/>
          <a:ext cx="1952625" cy="672962"/>
        </a:xfrm>
        <a:prstGeom prst="rect">
          <a:avLst/>
        </a:prstGeom>
      </xdr:spPr>
    </xdr:pic>
    <xdr:clientData/>
  </xdr:twoCellAnchor>
  <xdr:twoCellAnchor editAs="oneCell">
    <xdr:from>
      <xdr:col>11</xdr:col>
      <xdr:colOff>28575</xdr:colOff>
      <xdr:row>2</xdr:row>
      <xdr:rowOff>5576</xdr:rowOff>
    </xdr:from>
    <xdr:to>
      <xdr:col>16</xdr:col>
      <xdr:colOff>609599</xdr:colOff>
      <xdr:row>4</xdr:row>
      <xdr:rowOff>48186</xdr:rowOff>
    </xdr:to>
    <xdr:pic>
      <xdr:nvPicPr>
        <xdr:cNvPr id="2" name="Picture 1">
          <a:extLst>
            <a:ext uri="{FF2B5EF4-FFF2-40B4-BE49-F238E27FC236}">
              <a16:creationId xmlns:a16="http://schemas.microsoft.com/office/drawing/2014/main" id="{83C58F48-16C1-6CA6-FAD1-2390767EF182}"/>
            </a:ext>
          </a:extLst>
        </xdr:cNvPr>
        <xdr:cNvPicPr>
          <a:picLocks noChangeAspect="1"/>
        </xdr:cNvPicPr>
      </xdr:nvPicPr>
      <xdr:blipFill rotWithShape="1">
        <a:blip xmlns:r="http://schemas.openxmlformats.org/officeDocument/2006/relationships" r:embed="rId2"/>
        <a:srcRect l="3346" t="30342" r="5192" b="24053"/>
        <a:stretch/>
      </xdr:blipFill>
      <xdr:spPr>
        <a:xfrm>
          <a:off x="6734175" y="386576"/>
          <a:ext cx="3629024" cy="420435"/>
        </a:xfrm>
        <a:prstGeom prst="rect">
          <a:avLst/>
        </a:prstGeom>
      </xdr:spPr>
    </xdr:pic>
    <xdr:clientData/>
  </xdr:twoCellAnchor>
</xdr:wsDr>
</file>

<file path=xl/theme/theme1.xml><?xml version="1.0" encoding="utf-8"?>
<a:theme xmlns:a="http://schemas.openxmlformats.org/drawingml/2006/main" name="Office Theme">
  <a:themeElements>
    <a:clrScheme name="Custom 1">
      <a:dk1>
        <a:srgbClr val="595959"/>
      </a:dk1>
      <a:lt1>
        <a:sysClr val="window" lastClr="FFFFFF"/>
      </a:lt1>
      <a:dk2>
        <a:srgbClr val="5BC2E7"/>
      </a:dk2>
      <a:lt2>
        <a:srgbClr val="0057B8"/>
      </a:lt2>
      <a:accent1>
        <a:srgbClr val="009CA6"/>
      </a:accent1>
      <a:accent2>
        <a:srgbClr val="99C221"/>
      </a:accent2>
      <a:accent3>
        <a:srgbClr val="5F259F"/>
      </a:accent3>
      <a:accent4>
        <a:srgbClr val="FFA300"/>
      </a:accent4>
      <a:accent5>
        <a:srgbClr val="BA0C2F"/>
      </a:accent5>
      <a:accent6>
        <a:srgbClr val="FEDB00"/>
      </a:accent6>
      <a:hlink>
        <a:srgbClr val="0057B8"/>
      </a:hlink>
      <a:folHlink>
        <a:srgbClr val="5BC2E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808AE-BE0B-4CA3-A325-7A8A929E61E0}">
  <dimension ref="B5:AP74"/>
  <sheetViews>
    <sheetView showGridLines="0" showRowColHeaders="0" tabSelected="1" topLeftCell="A2" zoomScale="90" zoomScaleNormal="90" workbookViewId="0">
      <selection activeCell="B11" sqref="B11:I11"/>
    </sheetView>
  </sheetViews>
  <sheetFormatPr defaultColWidth="8.81640625" defaultRowHeight="14.5" x14ac:dyDescent="0.35"/>
  <cols>
    <col min="18" max="18" width="10.26953125" hidden="1" customWidth="1"/>
    <col min="19" max="33" width="10.26953125" customWidth="1"/>
  </cols>
  <sheetData>
    <row r="5" spans="2:42" x14ac:dyDescent="0.35">
      <c r="H5" s="117"/>
      <c r="I5" s="117"/>
      <c r="J5" s="117"/>
    </row>
    <row r="6" spans="2:42" x14ac:dyDescent="0.35">
      <c r="Q6" s="2" t="s">
        <v>29</v>
      </c>
    </row>
    <row r="7" spans="2:42" x14ac:dyDescent="0.35">
      <c r="B7" s="119" t="s">
        <v>25</v>
      </c>
      <c r="C7" s="119"/>
      <c r="D7" s="119"/>
      <c r="E7" s="119"/>
      <c r="F7" s="119"/>
      <c r="G7" s="119"/>
      <c r="H7" s="119"/>
      <c r="I7" s="119"/>
      <c r="J7" s="119"/>
      <c r="K7" s="120"/>
      <c r="L7" s="120"/>
      <c r="M7" s="120"/>
      <c r="N7" s="120"/>
      <c r="O7" s="120"/>
      <c r="P7" s="121"/>
      <c r="Q7" s="121"/>
    </row>
    <row r="8" spans="2:42" x14ac:dyDescent="0.35">
      <c r="B8" s="119"/>
      <c r="C8" s="119"/>
      <c r="D8" s="119"/>
      <c r="E8" s="119"/>
      <c r="F8" s="119"/>
      <c r="G8" s="119"/>
      <c r="H8" s="119"/>
      <c r="I8" s="119"/>
      <c r="J8" s="119"/>
      <c r="K8" s="120"/>
      <c r="L8" s="120"/>
      <c r="M8" s="120"/>
      <c r="N8" s="120"/>
      <c r="O8" s="120"/>
      <c r="P8" s="121"/>
      <c r="Q8" s="121"/>
      <c r="AD8" s="114"/>
      <c r="AE8" s="115"/>
      <c r="AF8" s="115"/>
      <c r="AG8" s="115"/>
      <c r="AH8" s="115"/>
      <c r="AI8" s="115"/>
      <c r="AJ8" s="115"/>
      <c r="AK8" s="115"/>
      <c r="AL8" s="115"/>
      <c r="AM8" s="115"/>
      <c r="AN8" s="115"/>
      <c r="AO8" s="115"/>
      <c r="AP8" s="115"/>
    </row>
    <row r="9" spans="2:42" x14ac:dyDescent="0.35">
      <c r="B9" s="119"/>
      <c r="C9" s="119"/>
      <c r="D9" s="119"/>
      <c r="E9" s="119"/>
      <c r="F9" s="119"/>
      <c r="G9" s="119"/>
      <c r="H9" s="119"/>
      <c r="I9" s="119"/>
      <c r="J9" s="119"/>
      <c r="K9" s="120"/>
      <c r="L9" s="120"/>
      <c r="M9" s="120"/>
      <c r="N9" s="120"/>
      <c r="O9" s="120"/>
      <c r="P9" s="121"/>
      <c r="Q9" s="121"/>
      <c r="AD9" s="115"/>
      <c r="AE9" s="115"/>
      <c r="AF9" s="115"/>
      <c r="AG9" s="115"/>
      <c r="AH9" s="115"/>
      <c r="AI9" s="115"/>
      <c r="AJ9" s="115"/>
      <c r="AK9" s="115"/>
      <c r="AL9" s="115"/>
      <c r="AM9" s="115"/>
      <c r="AN9" s="115"/>
      <c r="AO9" s="115"/>
      <c r="AP9" s="115"/>
    </row>
    <row r="10" spans="2:42" x14ac:dyDescent="0.35">
      <c r="B10" s="119"/>
      <c r="C10" s="119"/>
      <c r="D10" s="119"/>
      <c r="E10" s="119"/>
      <c r="F10" s="119"/>
      <c r="G10" s="119"/>
      <c r="H10" s="119"/>
      <c r="I10" s="119"/>
      <c r="J10" s="119"/>
      <c r="K10" s="120"/>
      <c r="L10" s="120"/>
      <c r="M10" s="120"/>
      <c r="N10" s="120"/>
      <c r="O10" s="120"/>
      <c r="P10" s="121"/>
      <c r="Q10" s="121"/>
      <c r="AD10" s="115"/>
      <c r="AE10" s="115"/>
      <c r="AF10" s="115"/>
      <c r="AG10" s="115"/>
      <c r="AH10" s="115"/>
      <c r="AI10" s="115"/>
      <c r="AJ10" s="115"/>
      <c r="AK10" s="115"/>
      <c r="AL10" s="115"/>
      <c r="AM10" s="115"/>
      <c r="AN10" s="115"/>
      <c r="AO10" s="115"/>
      <c r="AP10" s="115"/>
    </row>
    <row r="11" spans="2:42" s="1" customFormat="1" ht="18.5" x14ac:dyDescent="0.45">
      <c r="B11" s="35"/>
      <c r="C11" s="35"/>
      <c r="D11" s="35"/>
      <c r="E11" s="35"/>
      <c r="F11" s="35"/>
      <c r="G11" s="35"/>
      <c r="H11" s="36"/>
      <c r="I11" s="36"/>
      <c r="K11" s="35"/>
      <c r="L11" s="35"/>
      <c r="M11" s="35"/>
      <c r="N11" s="35"/>
      <c r="O11" s="35"/>
      <c r="P11" s="35"/>
      <c r="Q11" s="35"/>
      <c r="AD11" s="115"/>
      <c r="AE11" s="115"/>
      <c r="AF11" s="115"/>
      <c r="AG11" s="115"/>
      <c r="AH11" s="115"/>
      <c r="AI11" s="115"/>
      <c r="AJ11" s="115"/>
      <c r="AK11" s="115"/>
      <c r="AL11" s="115"/>
      <c r="AM11" s="115"/>
      <c r="AN11" s="115"/>
      <c r="AO11" s="115"/>
      <c r="AP11" s="115"/>
    </row>
    <row r="12" spans="2:42" s="11" customFormat="1" ht="18.5" x14ac:dyDescent="0.45">
      <c r="B12" s="118" t="s">
        <v>0</v>
      </c>
      <c r="C12" s="118"/>
      <c r="D12" s="118"/>
      <c r="E12" s="118"/>
      <c r="F12" s="118"/>
      <c r="G12" s="118"/>
      <c r="H12" s="9"/>
      <c r="I12" s="9"/>
      <c r="J12" s="9"/>
      <c r="K12" s="26" t="s">
        <v>3</v>
      </c>
      <c r="L12" s="10"/>
      <c r="M12" s="10"/>
      <c r="N12" s="10"/>
      <c r="O12" s="10"/>
      <c r="P12" s="10"/>
    </row>
    <row r="13" spans="2:42" ht="18.5" x14ac:dyDescent="0.45">
      <c r="B13" s="1"/>
      <c r="C13" s="1"/>
      <c r="D13" s="1"/>
      <c r="E13" s="1"/>
      <c r="F13" s="1"/>
      <c r="G13" s="1"/>
      <c r="H13" s="1"/>
      <c r="I13" s="1"/>
      <c r="J13" s="1"/>
      <c r="AD13" s="116"/>
      <c r="AE13" s="116"/>
      <c r="AF13" s="116"/>
      <c r="AG13" s="116"/>
      <c r="AH13" s="116"/>
    </row>
    <row r="14" spans="2:42" ht="18.5" x14ac:dyDescent="0.45">
      <c r="B14" s="124" t="s">
        <v>4</v>
      </c>
      <c r="C14" s="124"/>
      <c r="D14" s="124"/>
      <c r="E14" s="124"/>
      <c r="F14" s="124"/>
      <c r="G14" s="124"/>
      <c r="H14" s="97"/>
      <c r="I14" s="20" t="s">
        <v>16</v>
      </c>
      <c r="J14" s="1"/>
      <c r="K14" s="25" t="s">
        <v>19</v>
      </c>
      <c r="M14" s="56"/>
      <c r="N14" s="56"/>
      <c r="O14" s="56"/>
      <c r="P14" s="56"/>
      <c r="Q14" s="56"/>
      <c r="AD14" s="1"/>
      <c r="AE14" s="1"/>
      <c r="AF14" s="1"/>
      <c r="AG14" s="1"/>
      <c r="AH14" s="1"/>
      <c r="AI14" s="1"/>
      <c r="AJ14" s="1"/>
      <c r="AK14" s="1"/>
      <c r="AL14" s="1"/>
      <c r="AM14" s="1"/>
      <c r="AN14" s="1"/>
    </row>
    <row r="16" spans="2:42" ht="20.149999999999999" customHeight="1" x14ac:dyDescent="0.45">
      <c r="B16" s="122" t="s">
        <v>10</v>
      </c>
      <c r="C16" s="122"/>
      <c r="D16" s="122"/>
      <c r="E16" s="122"/>
      <c r="F16" s="122"/>
      <c r="G16" s="122"/>
      <c r="H16" s="122"/>
      <c r="I16" s="122"/>
      <c r="J16" s="122"/>
      <c r="K16" s="122"/>
      <c r="L16" s="122"/>
      <c r="M16" s="122"/>
      <c r="N16" s="122"/>
      <c r="O16" s="122"/>
      <c r="P16" s="122"/>
      <c r="Q16" s="122"/>
    </row>
    <row r="17" spans="2:20" s="16" customFormat="1" ht="20.149999999999999" customHeight="1" x14ac:dyDescent="0.35">
      <c r="B17" s="62" t="s">
        <v>8</v>
      </c>
      <c r="C17" s="63"/>
      <c r="D17" s="63"/>
      <c r="E17" s="63"/>
      <c r="F17" s="62" t="s">
        <v>9</v>
      </c>
      <c r="G17" s="63"/>
      <c r="H17" s="63"/>
      <c r="I17" s="64" t="s">
        <v>1</v>
      </c>
      <c r="J17" s="65"/>
      <c r="K17" s="66"/>
      <c r="L17" s="64" t="s">
        <v>7</v>
      </c>
      <c r="M17" s="65"/>
      <c r="N17" s="66"/>
      <c r="O17" s="64" t="s">
        <v>2</v>
      </c>
      <c r="P17" s="65"/>
      <c r="Q17" s="66"/>
    </row>
    <row r="18" spans="2:20" s="12" customFormat="1" ht="20.149999999999999" customHeight="1" x14ac:dyDescent="0.35">
      <c r="B18" s="68"/>
      <c r="C18" s="69"/>
      <c r="D18" s="69"/>
      <c r="E18" s="70"/>
      <c r="F18" s="71"/>
      <c r="G18" s="72"/>
      <c r="H18" s="73"/>
      <c r="I18" s="74"/>
      <c r="J18" s="75"/>
      <c r="K18" s="76"/>
      <c r="L18" s="77">
        <v>1</v>
      </c>
      <c r="M18" s="78"/>
      <c r="N18" s="78"/>
      <c r="O18" s="79">
        <f>I18</f>
        <v>0</v>
      </c>
      <c r="P18" s="80"/>
      <c r="Q18" s="81"/>
    </row>
    <row r="19" spans="2:20" s="12" customFormat="1" ht="20.149999999999999" customHeight="1" x14ac:dyDescent="0.35">
      <c r="B19" s="68"/>
      <c r="C19" s="69"/>
      <c r="D19" s="69"/>
      <c r="E19" s="70"/>
      <c r="F19" s="71"/>
      <c r="G19" s="72"/>
      <c r="H19" s="73"/>
      <c r="I19" s="74"/>
      <c r="J19" s="75"/>
      <c r="K19" s="76"/>
      <c r="L19" s="77">
        <v>1</v>
      </c>
      <c r="M19" s="78"/>
      <c r="N19" s="78"/>
      <c r="O19" s="79">
        <f>I19</f>
        <v>0</v>
      </c>
      <c r="P19" s="80"/>
      <c r="Q19" s="81"/>
    </row>
    <row r="20" spans="2:20" s="12" customFormat="1" ht="20.149999999999999" customHeight="1" x14ac:dyDescent="0.35">
      <c r="B20" s="68"/>
      <c r="C20" s="69"/>
      <c r="D20" s="69"/>
      <c r="E20" s="70"/>
      <c r="F20" s="71"/>
      <c r="G20" s="72"/>
      <c r="H20" s="73"/>
      <c r="I20" s="74"/>
      <c r="J20" s="75"/>
      <c r="K20" s="76"/>
      <c r="L20" s="77">
        <v>1</v>
      </c>
      <c r="M20" s="78"/>
      <c r="N20" s="78"/>
      <c r="O20" s="79">
        <f>I20</f>
        <v>0</v>
      </c>
      <c r="P20" s="80"/>
      <c r="Q20" s="81"/>
    </row>
    <row r="21" spans="2:20" s="12" customFormat="1" ht="20.149999999999999" customHeight="1" x14ac:dyDescent="0.35">
      <c r="B21" s="68"/>
      <c r="C21" s="69"/>
      <c r="D21" s="69"/>
      <c r="E21" s="70"/>
      <c r="F21" s="71"/>
      <c r="G21" s="72"/>
      <c r="H21" s="73"/>
      <c r="I21" s="74"/>
      <c r="J21" s="75"/>
      <c r="K21" s="76"/>
      <c r="L21" s="77">
        <v>1</v>
      </c>
      <c r="M21" s="78"/>
      <c r="N21" s="78"/>
      <c r="O21" s="79">
        <f>I21</f>
        <v>0</v>
      </c>
      <c r="P21" s="80"/>
      <c r="Q21" s="81"/>
    </row>
    <row r="22" spans="2:20" s="12" customFormat="1" ht="20.149999999999999" customHeight="1" x14ac:dyDescent="0.35">
      <c r="B22" s="68"/>
      <c r="C22" s="69"/>
      <c r="D22" s="69"/>
      <c r="E22" s="70"/>
      <c r="F22" s="71"/>
      <c r="G22" s="72"/>
      <c r="H22" s="73"/>
      <c r="I22" s="74"/>
      <c r="J22" s="75"/>
      <c r="K22" s="76"/>
      <c r="L22" s="77">
        <v>1</v>
      </c>
      <c r="M22" s="78"/>
      <c r="N22" s="78"/>
      <c r="O22" s="125">
        <f>I22</f>
        <v>0</v>
      </c>
      <c r="P22" s="126"/>
      <c r="Q22" s="127"/>
    </row>
    <row r="23" spans="2:20" s="27" customFormat="1" ht="26.15" customHeight="1" x14ac:dyDescent="0.35">
      <c r="B23" s="82" t="s">
        <v>26</v>
      </c>
      <c r="C23" s="83"/>
      <c r="D23" s="83"/>
      <c r="E23" s="83"/>
      <c r="F23" s="83"/>
      <c r="G23" s="83"/>
      <c r="H23" s="83"/>
      <c r="I23" s="83"/>
      <c r="J23" s="83"/>
      <c r="K23" s="84"/>
      <c r="L23" s="85"/>
      <c r="M23" s="86"/>
      <c r="N23" s="86"/>
      <c r="O23" s="87"/>
      <c r="P23" s="87"/>
      <c r="Q23" s="88"/>
    </row>
    <row r="24" spans="2:20" ht="22" customHeight="1" x14ac:dyDescent="0.35">
      <c r="B24" s="21"/>
      <c r="C24" s="22"/>
      <c r="D24" s="22"/>
      <c r="E24" s="22"/>
      <c r="F24" s="22"/>
      <c r="G24" s="22"/>
      <c r="H24" s="22"/>
      <c r="I24" s="23"/>
      <c r="J24" s="23"/>
      <c r="K24" s="28"/>
      <c r="L24" s="57" t="s">
        <v>12</v>
      </c>
      <c r="M24" s="58"/>
      <c r="N24" s="58"/>
      <c r="O24" s="59">
        <f xml:space="preserve"> SUM(O18:Q22,)</f>
        <v>0</v>
      </c>
      <c r="P24" s="60"/>
      <c r="Q24" s="61"/>
    </row>
    <row r="25" spans="2:20" ht="22" customHeight="1" x14ac:dyDescent="0.35">
      <c r="B25" s="21"/>
      <c r="C25" s="22"/>
      <c r="D25" s="22"/>
      <c r="E25" s="22"/>
      <c r="F25" s="22"/>
      <c r="G25" s="22"/>
      <c r="H25" s="22"/>
      <c r="I25" s="23"/>
      <c r="J25" s="23"/>
      <c r="K25" s="28"/>
      <c r="L25" s="29"/>
      <c r="M25" s="30"/>
      <c r="N25" s="30"/>
      <c r="O25" s="31"/>
      <c r="P25" s="32"/>
      <c r="Q25" s="32"/>
    </row>
    <row r="26" spans="2:20" ht="22" customHeight="1" x14ac:dyDescent="0.45">
      <c r="B26" s="122" t="s">
        <v>32</v>
      </c>
      <c r="C26" s="123"/>
      <c r="D26" s="123"/>
      <c r="E26" s="123"/>
      <c r="F26" s="123"/>
      <c r="G26" s="123"/>
      <c r="H26" s="123"/>
      <c r="I26" s="123"/>
      <c r="J26" s="123"/>
      <c r="K26" s="123"/>
      <c r="L26" s="123"/>
      <c r="M26" s="123"/>
      <c r="N26" s="123"/>
      <c r="O26" s="123"/>
      <c r="P26" s="123"/>
      <c r="Q26" s="123"/>
      <c r="S26" s="3"/>
      <c r="T26" s="5"/>
    </row>
    <row r="27" spans="2:20" s="16" customFormat="1" ht="20.149999999999999" customHeight="1" x14ac:dyDescent="0.35">
      <c r="B27" s="62" t="s">
        <v>8</v>
      </c>
      <c r="C27" s="63"/>
      <c r="D27" s="63"/>
      <c r="E27" s="63"/>
      <c r="F27" s="62" t="s">
        <v>9</v>
      </c>
      <c r="G27" s="63"/>
      <c r="H27" s="63"/>
      <c r="I27" s="64" t="s">
        <v>1</v>
      </c>
      <c r="J27" s="65"/>
      <c r="K27" s="66"/>
      <c r="L27" s="64" t="s">
        <v>7</v>
      </c>
      <c r="M27" s="65"/>
      <c r="N27" s="66"/>
      <c r="O27" s="64" t="s">
        <v>2</v>
      </c>
      <c r="P27" s="65"/>
      <c r="Q27" s="66"/>
    </row>
    <row r="28" spans="2:20" s="12" customFormat="1" ht="20.149999999999999" customHeight="1" x14ac:dyDescent="0.35">
      <c r="B28" s="68"/>
      <c r="C28" s="69"/>
      <c r="D28" s="69"/>
      <c r="E28" s="70"/>
      <c r="F28" s="71"/>
      <c r="G28" s="72"/>
      <c r="H28" s="73"/>
      <c r="I28" s="74"/>
      <c r="J28" s="75"/>
      <c r="K28" s="76"/>
      <c r="L28" s="77">
        <v>0.8</v>
      </c>
      <c r="M28" s="78"/>
      <c r="N28" s="78"/>
      <c r="O28" s="79">
        <f>PRODUCT(I28*L28)</f>
        <v>0</v>
      </c>
      <c r="P28" s="80"/>
      <c r="Q28" s="81"/>
    </row>
    <row r="29" spans="2:20" s="12" customFormat="1" ht="20.149999999999999" customHeight="1" x14ac:dyDescent="0.35">
      <c r="B29" s="68"/>
      <c r="C29" s="69"/>
      <c r="D29" s="69"/>
      <c r="E29" s="70"/>
      <c r="F29" s="71"/>
      <c r="G29" s="72"/>
      <c r="H29" s="73"/>
      <c r="I29" s="74"/>
      <c r="J29" s="75"/>
      <c r="K29" s="76"/>
      <c r="L29" s="77">
        <v>0.8</v>
      </c>
      <c r="M29" s="78"/>
      <c r="N29" s="78"/>
      <c r="O29" s="79">
        <f t="shared" ref="O29:O32" si="0">PRODUCT(I29*L29)</f>
        <v>0</v>
      </c>
      <c r="P29" s="80"/>
      <c r="Q29" s="81"/>
    </row>
    <row r="30" spans="2:20" s="12" customFormat="1" ht="20.149999999999999" customHeight="1" x14ac:dyDescent="0.35">
      <c r="B30" s="68"/>
      <c r="C30" s="69"/>
      <c r="D30" s="69"/>
      <c r="E30" s="70"/>
      <c r="F30" s="71"/>
      <c r="G30" s="72"/>
      <c r="H30" s="73"/>
      <c r="I30" s="74"/>
      <c r="J30" s="75"/>
      <c r="K30" s="76"/>
      <c r="L30" s="77">
        <v>0.8</v>
      </c>
      <c r="M30" s="78"/>
      <c r="N30" s="78"/>
      <c r="O30" s="79">
        <f t="shared" si="0"/>
        <v>0</v>
      </c>
      <c r="P30" s="80"/>
      <c r="Q30" s="81"/>
    </row>
    <row r="31" spans="2:20" s="12" customFormat="1" ht="20.149999999999999" customHeight="1" x14ac:dyDescent="0.35">
      <c r="B31" s="68"/>
      <c r="C31" s="69"/>
      <c r="D31" s="69"/>
      <c r="E31" s="70"/>
      <c r="F31" s="71"/>
      <c r="G31" s="72"/>
      <c r="H31" s="73"/>
      <c r="I31" s="74"/>
      <c r="J31" s="75"/>
      <c r="K31" s="76"/>
      <c r="L31" s="77">
        <v>0.8</v>
      </c>
      <c r="M31" s="78"/>
      <c r="N31" s="78"/>
      <c r="O31" s="79">
        <f t="shared" si="0"/>
        <v>0</v>
      </c>
      <c r="P31" s="80"/>
      <c r="Q31" s="81"/>
    </row>
    <row r="32" spans="2:20" s="12" customFormat="1" ht="20.149999999999999" customHeight="1" x14ac:dyDescent="0.35">
      <c r="B32" s="68"/>
      <c r="C32" s="69"/>
      <c r="D32" s="69"/>
      <c r="E32" s="70"/>
      <c r="F32" s="71"/>
      <c r="G32" s="72"/>
      <c r="H32" s="73"/>
      <c r="I32" s="74"/>
      <c r="J32" s="75"/>
      <c r="K32" s="76"/>
      <c r="L32" s="77">
        <v>0.8</v>
      </c>
      <c r="M32" s="78"/>
      <c r="N32" s="78"/>
      <c r="O32" s="79">
        <f t="shared" si="0"/>
        <v>0</v>
      </c>
      <c r="P32" s="80"/>
      <c r="Q32" s="81"/>
    </row>
    <row r="33" spans="2:17" s="27" customFormat="1" ht="26.15" customHeight="1" x14ac:dyDescent="0.35">
      <c r="B33" s="82" t="s">
        <v>26</v>
      </c>
      <c r="C33" s="83"/>
      <c r="D33" s="83"/>
      <c r="E33" s="83"/>
      <c r="F33" s="83"/>
      <c r="G33" s="83"/>
      <c r="H33" s="83"/>
      <c r="I33" s="83"/>
      <c r="J33" s="83"/>
      <c r="K33" s="84"/>
      <c r="L33" s="85"/>
      <c r="M33" s="86"/>
      <c r="N33" s="86"/>
      <c r="O33" s="87"/>
      <c r="P33" s="87"/>
      <c r="Q33" s="88"/>
    </row>
    <row r="34" spans="2:17" ht="22" customHeight="1" x14ac:dyDescent="0.35">
      <c r="B34" s="21"/>
      <c r="C34" s="22"/>
      <c r="D34" s="22"/>
      <c r="E34" s="22"/>
      <c r="F34" s="22"/>
      <c r="G34" s="22"/>
      <c r="H34" s="22"/>
      <c r="I34" s="23"/>
      <c r="J34" s="23"/>
      <c r="K34" s="24"/>
      <c r="L34" s="57" t="s">
        <v>12</v>
      </c>
      <c r="M34" s="58"/>
      <c r="N34" s="58"/>
      <c r="O34" s="59">
        <f>SUM(O28:Q32)</f>
        <v>0</v>
      </c>
      <c r="P34" s="60"/>
      <c r="Q34" s="61"/>
    </row>
    <row r="35" spans="2:17" s="4" customFormat="1" ht="22" customHeight="1" x14ac:dyDescent="0.45">
      <c r="B35" s="110" t="s">
        <v>27</v>
      </c>
      <c r="C35" s="111"/>
      <c r="D35" s="111"/>
      <c r="E35" s="111"/>
      <c r="F35" s="111"/>
      <c r="G35" s="111"/>
      <c r="H35" s="111"/>
      <c r="I35" s="111"/>
      <c r="J35" s="111"/>
      <c r="K35" s="111"/>
      <c r="L35" s="111"/>
      <c r="M35" s="111"/>
      <c r="N35" s="111"/>
      <c r="O35" s="111"/>
      <c r="P35" s="111"/>
      <c r="Q35" s="111"/>
    </row>
    <row r="36" spans="2:17" s="16" customFormat="1" ht="20.149999999999999" customHeight="1" x14ac:dyDescent="0.35">
      <c r="B36" s="62" t="s">
        <v>8</v>
      </c>
      <c r="C36" s="63"/>
      <c r="D36" s="63"/>
      <c r="E36" s="63"/>
      <c r="F36" s="62" t="s">
        <v>9</v>
      </c>
      <c r="G36" s="63"/>
      <c r="H36" s="63"/>
      <c r="I36" s="64" t="s">
        <v>1</v>
      </c>
      <c r="J36" s="65"/>
      <c r="K36" s="66"/>
      <c r="L36" s="64" t="s">
        <v>7</v>
      </c>
      <c r="M36" s="65"/>
      <c r="N36" s="66"/>
      <c r="O36" s="64" t="s">
        <v>2</v>
      </c>
      <c r="P36" s="65"/>
      <c r="Q36" s="66"/>
    </row>
    <row r="37" spans="2:17" s="12" customFormat="1" ht="20.149999999999999" customHeight="1" x14ac:dyDescent="0.35">
      <c r="B37" s="68"/>
      <c r="C37" s="69"/>
      <c r="D37" s="69"/>
      <c r="E37" s="70"/>
      <c r="F37" s="71"/>
      <c r="G37" s="72"/>
      <c r="H37" s="73"/>
      <c r="I37" s="74"/>
      <c r="J37" s="75"/>
      <c r="K37" s="76"/>
      <c r="L37" s="77">
        <f>IF(I14="YES",80%,70%)</f>
        <v>0.7</v>
      </c>
      <c r="M37" s="78"/>
      <c r="N37" s="78"/>
      <c r="O37" s="79">
        <f>PRODUCT(I37*L37)</f>
        <v>0</v>
      </c>
      <c r="P37" s="80"/>
      <c r="Q37" s="81"/>
    </row>
    <row r="38" spans="2:17" s="12" customFormat="1" ht="20.149999999999999" customHeight="1" x14ac:dyDescent="0.35">
      <c r="B38" s="68"/>
      <c r="C38" s="69"/>
      <c r="D38" s="69"/>
      <c r="E38" s="70"/>
      <c r="F38" s="71"/>
      <c r="G38" s="72"/>
      <c r="H38" s="73"/>
      <c r="I38" s="74"/>
      <c r="J38" s="75"/>
      <c r="K38" s="76"/>
      <c r="L38" s="77">
        <f>IF(I14="YES",80%,70%)</f>
        <v>0.7</v>
      </c>
      <c r="M38" s="78"/>
      <c r="N38" s="78"/>
      <c r="O38" s="79">
        <f t="shared" ref="O38:O41" si="1">PRODUCT(I38*L38)</f>
        <v>0</v>
      </c>
      <c r="P38" s="80"/>
      <c r="Q38" s="81"/>
    </row>
    <row r="39" spans="2:17" s="12" customFormat="1" ht="20.149999999999999" customHeight="1" x14ac:dyDescent="0.35">
      <c r="B39" s="68"/>
      <c r="C39" s="69"/>
      <c r="D39" s="69"/>
      <c r="E39" s="70"/>
      <c r="F39" s="71"/>
      <c r="G39" s="72"/>
      <c r="H39" s="73"/>
      <c r="I39" s="74"/>
      <c r="J39" s="75"/>
      <c r="K39" s="76"/>
      <c r="L39" s="77">
        <f>IF(I14="YES",80%,70%)</f>
        <v>0.7</v>
      </c>
      <c r="M39" s="78"/>
      <c r="N39" s="78"/>
      <c r="O39" s="79">
        <f t="shared" si="1"/>
        <v>0</v>
      </c>
      <c r="P39" s="80"/>
      <c r="Q39" s="81"/>
    </row>
    <row r="40" spans="2:17" s="12" customFormat="1" ht="20.149999999999999" customHeight="1" x14ac:dyDescent="0.35">
      <c r="B40" s="68"/>
      <c r="C40" s="69"/>
      <c r="D40" s="69"/>
      <c r="E40" s="70"/>
      <c r="F40" s="71"/>
      <c r="G40" s="72"/>
      <c r="H40" s="73"/>
      <c r="I40" s="74"/>
      <c r="J40" s="75"/>
      <c r="K40" s="76"/>
      <c r="L40" s="77">
        <f>IF(I14="YES",80%,70%)</f>
        <v>0.7</v>
      </c>
      <c r="M40" s="78"/>
      <c r="N40" s="78"/>
      <c r="O40" s="79">
        <f t="shared" si="1"/>
        <v>0</v>
      </c>
      <c r="P40" s="80"/>
      <c r="Q40" s="81"/>
    </row>
    <row r="41" spans="2:17" s="12" customFormat="1" ht="20.149999999999999" customHeight="1" x14ac:dyDescent="0.35">
      <c r="B41" s="68"/>
      <c r="C41" s="69"/>
      <c r="D41" s="69"/>
      <c r="E41" s="70"/>
      <c r="F41" s="71"/>
      <c r="G41" s="72"/>
      <c r="H41" s="73"/>
      <c r="I41" s="74"/>
      <c r="J41" s="75"/>
      <c r="K41" s="76"/>
      <c r="L41" s="77">
        <f>IF(I14="YES",80%,70%)</f>
        <v>0.7</v>
      </c>
      <c r="M41" s="78"/>
      <c r="N41" s="78"/>
      <c r="O41" s="79">
        <f t="shared" si="1"/>
        <v>0</v>
      </c>
      <c r="P41" s="80"/>
      <c r="Q41" s="81"/>
    </row>
    <row r="42" spans="2:17" s="27" customFormat="1" ht="26.15" customHeight="1" x14ac:dyDescent="0.35">
      <c r="B42" s="82" t="s">
        <v>26</v>
      </c>
      <c r="C42" s="83"/>
      <c r="D42" s="83"/>
      <c r="E42" s="83"/>
      <c r="F42" s="83"/>
      <c r="G42" s="83"/>
      <c r="H42" s="83"/>
      <c r="I42" s="83"/>
      <c r="J42" s="83"/>
      <c r="K42" s="84"/>
      <c r="L42" s="85"/>
      <c r="M42" s="86"/>
      <c r="N42" s="86"/>
      <c r="O42" s="87"/>
      <c r="P42" s="87"/>
      <c r="Q42" s="88"/>
    </row>
    <row r="43" spans="2:17" ht="22" customHeight="1" x14ac:dyDescent="0.35">
      <c r="B43" s="21"/>
      <c r="C43" s="22"/>
      <c r="D43" s="22"/>
      <c r="E43" s="22"/>
      <c r="F43" s="22"/>
      <c r="G43" s="22"/>
      <c r="H43" s="22"/>
      <c r="I43" s="23"/>
      <c r="J43" s="23"/>
      <c r="K43" s="24"/>
      <c r="L43" s="134" t="s">
        <v>12</v>
      </c>
      <c r="M43" s="135"/>
      <c r="N43" s="135"/>
      <c r="O43" s="59">
        <f>SUM(O37:Q41)</f>
        <v>0</v>
      </c>
      <c r="P43" s="60"/>
      <c r="Q43" s="61"/>
    </row>
    <row r="44" spans="2:17" ht="15" customHeight="1" x14ac:dyDescent="0.35">
      <c r="L44" s="7"/>
      <c r="M44" s="8"/>
      <c r="N44" s="8"/>
      <c r="O44" s="6"/>
      <c r="P44" s="6"/>
      <c r="Q44" s="6"/>
    </row>
    <row r="45" spans="2:17" ht="15" customHeight="1" x14ac:dyDescent="0.35">
      <c r="B45" s="106" t="s">
        <v>15</v>
      </c>
      <c r="C45" s="107"/>
      <c r="D45" s="98"/>
      <c r="E45" s="99"/>
      <c r="F45" s="99"/>
      <c r="G45" s="99"/>
      <c r="H45" s="99"/>
      <c r="I45" s="100"/>
      <c r="J45" s="17"/>
      <c r="K45" s="128" t="s">
        <v>24</v>
      </c>
      <c r="L45" s="129"/>
      <c r="M45" s="129"/>
      <c r="N45" s="129"/>
      <c r="O45" s="129"/>
      <c r="P45" s="129"/>
      <c r="Q45" s="130"/>
    </row>
    <row r="46" spans="2:17" ht="15" customHeight="1" x14ac:dyDescent="0.35">
      <c r="B46" s="108"/>
      <c r="C46" s="109"/>
      <c r="D46" s="101"/>
      <c r="E46" s="136"/>
      <c r="F46" s="136"/>
      <c r="G46" s="136"/>
      <c r="H46" s="136"/>
      <c r="I46" s="102"/>
      <c r="J46" s="17"/>
      <c r="K46" s="131"/>
      <c r="L46" s="132"/>
      <c r="M46" s="132"/>
      <c r="N46" s="132"/>
      <c r="O46" s="132"/>
      <c r="P46" s="132"/>
      <c r="Q46" s="133"/>
    </row>
    <row r="47" spans="2:17" ht="15" customHeight="1" x14ac:dyDescent="0.35">
      <c r="B47" s="108"/>
      <c r="C47" s="109"/>
      <c r="D47" s="101"/>
      <c r="E47" s="136"/>
      <c r="F47" s="136"/>
      <c r="G47" s="136"/>
      <c r="H47" s="136"/>
      <c r="I47" s="102"/>
      <c r="J47" s="17"/>
      <c r="K47" s="51" t="s">
        <v>18</v>
      </c>
      <c r="L47" s="52"/>
      <c r="M47" s="52"/>
      <c r="N47" s="52"/>
      <c r="O47" s="52"/>
      <c r="P47" s="52"/>
      <c r="Q47" s="53"/>
    </row>
    <row r="48" spans="2:17" ht="15" customHeight="1" x14ac:dyDescent="0.35">
      <c r="B48" s="108"/>
      <c r="C48" s="109"/>
      <c r="D48" s="101"/>
      <c r="E48" s="136"/>
      <c r="F48" s="136"/>
      <c r="G48" s="136"/>
      <c r="H48" s="136"/>
      <c r="I48" s="102"/>
      <c r="J48" s="17"/>
      <c r="K48" s="54"/>
      <c r="L48" s="52"/>
      <c r="M48" s="52"/>
      <c r="N48" s="52"/>
      <c r="O48" s="52"/>
      <c r="P48" s="52"/>
      <c r="Q48" s="53"/>
    </row>
    <row r="49" spans="2:18" ht="15" customHeight="1" x14ac:dyDescent="0.35">
      <c r="B49" s="108"/>
      <c r="C49" s="109"/>
      <c r="D49" s="101"/>
      <c r="E49" s="136"/>
      <c r="F49" s="136"/>
      <c r="G49" s="136"/>
      <c r="H49" s="136"/>
      <c r="I49" s="102"/>
      <c r="J49" s="17"/>
      <c r="K49" s="67" t="s">
        <v>11</v>
      </c>
      <c r="L49" s="67"/>
      <c r="M49" s="67"/>
      <c r="N49" s="67"/>
      <c r="O49" s="55">
        <f>SUM(O24)</f>
        <v>0</v>
      </c>
      <c r="P49" s="55"/>
      <c r="Q49" s="55"/>
    </row>
    <row r="50" spans="2:18" ht="15" customHeight="1" x14ac:dyDescent="0.35">
      <c r="B50" s="108"/>
      <c r="C50" s="109"/>
      <c r="D50" s="101"/>
      <c r="E50" s="136"/>
      <c r="F50" s="136"/>
      <c r="G50" s="136"/>
      <c r="H50" s="136"/>
      <c r="I50" s="102"/>
      <c r="J50" s="17"/>
      <c r="K50" s="67" t="s">
        <v>20</v>
      </c>
      <c r="L50" s="67"/>
      <c r="M50" s="67"/>
      <c r="N50" s="67"/>
      <c r="O50" s="55">
        <f>SUM(O34)</f>
        <v>0</v>
      </c>
      <c r="P50" s="55"/>
      <c r="Q50" s="55"/>
    </row>
    <row r="51" spans="2:18" ht="15" customHeight="1" x14ac:dyDescent="0.35">
      <c r="B51" s="108"/>
      <c r="C51" s="109"/>
      <c r="D51" s="101"/>
      <c r="E51" s="136"/>
      <c r="F51" s="136"/>
      <c r="G51" s="136"/>
      <c r="H51" s="136"/>
      <c r="I51" s="102"/>
      <c r="J51" s="17"/>
      <c r="K51" s="67" t="s">
        <v>28</v>
      </c>
      <c r="L51" s="67"/>
      <c r="M51" s="67"/>
      <c r="N51" s="67"/>
      <c r="O51" s="55">
        <f>SUM(O43)</f>
        <v>0</v>
      </c>
      <c r="P51" s="55"/>
      <c r="Q51" s="55"/>
    </row>
    <row r="52" spans="2:18" ht="15" customHeight="1" x14ac:dyDescent="0.35">
      <c r="B52" s="108"/>
      <c r="C52" s="109"/>
      <c r="D52" s="101"/>
      <c r="E52" s="136"/>
      <c r="F52" s="136"/>
      <c r="G52" s="136"/>
      <c r="H52" s="136"/>
      <c r="I52" s="102"/>
      <c r="J52" s="17"/>
      <c r="K52" s="94" t="s">
        <v>23</v>
      </c>
      <c r="L52" s="92"/>
      <c r="M52" s="92"/>
      <c r="N52" s="93"/>
      <c r="O52" s="89">
        <f>SUM(O49,O50,O51)</f>
        <v>0</v>
      </c>
      <c r="P52" s="90"/>
      <c r="Q52" s="91"/>
    </row>
    <row r="53" spans="2:18" ht="15" customHeight="1" x14ac:dyDescent="0.35">
      <c r="B53" s="108"/>
      <c r="C53" s="109"/>
      <c r="D53" s="101"/>
      <c r="E53" s="136"/>
      <c r="F53" s="136"/>
      <c r="G53" s="136"/>
      <c r="H53" s="136"/>
      <c r="I53" s="102"/>
      <c r="J53" s="17"/>
      <c r="K53" s="39" t="s">
        <v>22</v>
      </c>
      <c r="L53" s="43"/>
      <c r="M53" s="43"/>
      <c r="N53" s="43"/>
      <c r="O53" s="37">
        <f>SUM(O49:Q51)</f>
        <v>0</v>
      </c>
      <c r="P53" s="95"/>
      <c r="Q53" s="95"/>
    </row>
    <row r="54" spans="2:18" ht="15" customHeight="1" x14ac:dyDescent="0.35">
      <c r="B54" s="108"/>
      <c r="C54" s="109"/>
      <c r="D54" s="101"/>
      <c r="E54" s="136"/>
      <c r="F54" s="136"/>
      <c r="G54" s="136"/>
      <c r="H54" s="136"/>
      <c r="I54" s="102"/>
      <c r="J54" s="17"/>
      <c r="K54" s="43"/>
      <c r="L54" s="43"/>
      <c r="M54" s="43"/>
      <c r="N54" s="43"/>
      <c r="O54" s="95"/>
      <c r="P54" s="95"/>
      <c r="Q54" s="95"/>
    </row>
    <row r="55" spans="2:18" ht="15" customHeight="1" x14ac:dyDescent="0.35">
      <c r="B55" s="108"/>
      <c r="C55" s="109"/>
      <c r="D55" s="101"/>
      <c r="E55" s="136"/>
      <c r="F55" s="136"/>
      <c r="G55" s="136"/>
      <c r="H55" s="136"/>
      <c r="I55" s="102"/>
      <c r="J55" s="17"/>
      <c r="K55" s="67" t="s">
        <v>13</v>
      </c>
      <c r="L55" s="67"/>
      <c r="M55" s="67"/>
      <c r="N55" s="67"/>
      <c r="O55" s="44"/>
      <c r="P55" s="44"/>
      <c r="Q55" s="44"/>
    </row>
    <row r="56" spans="2:18" ht="15" customHeight="1" x14ac:dyDescent="0.35">
      <c r="B56" s="108"/>
      <c r="C56" s="109"/>
      <c r="D56" s="101"/>
      <c r="E56" s="136"/>
      <c r="F56" s="136"/>
      <c r="G56" s="136"/>
      <c r="H56" s="136"/>
      <c r="I56" s="102"/>
      <c r="J56" s="17"/>
      <c r="K56" s="67" t="s">
        <v>5</v>
      </c>
      <c r="L56" s="67"/>
      <c r="M56" s="67"/>
      <c r="N56" s="67"/>
      <c r="O56" s="44"/>
      <c r="P56" s="44"/>
      <c r="Q56" s="44"/>
    </row>
    <row r="57" spans="2:18" ht="15" customHeight="1" x14ac:dyDescent="0.35">
      <c r="B57" s="108"/>
      <c r="C57" s="109"/>
      <c r="D57" s="101"/>
      <c r="E57" s="136"/>
      <c r="F57" s="136"/>
      <c r="G57" s="136"/>
      <c r="H57" s="136"/>
      <c r="I57" s="102"/>
      <c r="J57" s="18"/>
      <c r="K57" s="39" t="s">
        <v>17</v>
      </c>
      <c r="L57" s="40"/>
      <c r="M57" s="40"/>
      <c r="N57" s="40"/>
      <c r="O57" s="37">
        <f>SUM(O53-O55-O56)</f>
        <v>0</v>
      </c>
      <c r="P57" s="37"/>
      <c r="Q57" s="37"/>
    </row>
    <row r="58" spans="2:18" ht="15" customHeight="1" x14ac:dyDescent="0.35">
      <c r="B58" s="108"/>
      <c r="C58" s="109"/>
      <c r="D58" s="101"/>
      <c r="E58" s="136"/>
      <c r="F58" s="136"/>
      <c r="G58" s="136"/>
      <c r="H58" s="136"/>
      <c r="I58" s="102"/>
      <c r="J58" s="18"/>
      <c r="K58" s="40"/>
      <c r="L58" s="40"/>
      <c r="M58" s="40"/>
      <c r="N58" s="40"/>
      <c r="O58" s="38"/>
      <c r="P58" s="38"/>
      <c r="Q58" s="38"/>
      <c r="R58" s="19">
        <v>0.03</v>
      </c>
    </row>
    <row r="59" spans="2:18" ht="15" customHeight="1" x14ac:dyDescent="0.35">
      <c r="B59" s="108"/>
      <c r="C59" s="109"/>
      <c r="D59" s="101"/>
      <c r="E59" s="136"/>
      <c r="F59" s="136"/>
      <c r="G59" s="136"/>
      <c r="H59" s="136"/>
      <c r="I59" s="102"/>
      <c r="J59" s="18"/>
      <c r="K59" s="41" t="s">
        <v>31</v>
      </c>
      <c r="L59" s="41"/>
      <c r="M59" s="41"/>
      <c r="N59" s="41"/>
      <c r="O59" s="41"/>
      <c r="P59" s="41"/>
      <c r="Q59" s="41"/>
      <c r="R59">
        <v>12</v>
      </c>
    </row>
    <row r="60" spans="2:18" ht="15" customHeight="1" x14ac:dyDescent="0.35">
      <c r="B60" s="108"/>
      <c r="C60" s="109"/>
      <c r="D60" s="101"/>
      <c r="E60" s="136"/>
      <c r="F60" s="136"/>
      <c r="G60" s="136"/>
      <c r="H60" s="136"/>
      <c r="I60" s="102"/>
      <c r="J60" s="18"/>
      <c r="K60" s="41"/>
      <c r="L60" s="41"/>
      <c r="M60" s="41"/>
      <c r="N60" s="41"/>
      <c r="O60" s="41"/>
      <c r="P60" s="41"/>
      <c r="Q60" s="41"/>
      <c r="R60">
        <v>120</v>
      </c>
    </row>
    <row r="61" spans="2:18" ht="15" customHeight="1" x14ac:dyDescent="0.35">
      <c r="B61" s="108"/>
      <c r="C61" s="109"/>
      <c r="D61" s="101"/>
      <c r="E61" s="136"/>
      <c r="F61" s="136"/>
      <c r="G61" s="136"/>
      <c r="H61" s="136"/>
      <c r="I61" s="102"/>
      <c r="J61" s="18"/>
      <c r="K61" s="42" t="s">
        <v>21</v>
      </c>
      <c r="L61" s="43"/>
      <c r="M61" s="43"/>
      <c r="N61" s="43"/>
      <c r="O61" s="45">
        <f>-PMT(R58/R59,R60,O57,0)</f>
        <v>0</v>
      </c>
      <c r="P61" s="46"/>
      <c r="Q61" s="47"/>
    </row>
    <row r="62" spans="2:18" ht="15" customHeight="1" x14ac:dyDescent="0.35">
      <c r="B62" s="137"/>
      <c r="C62" s="138"/>
      <c r="D62" s="103"/>
      <c r="E62" s="104"/>
      <c r="F62" s="104"/>
      <c r="G62" s="104"/>
      <c r="H62" s="104"/>
      <c r="I62" s="105"/>
      <c r="J62" s="18"/>
      <c r="K62" s="43"/>
      <c r="L62" s="43"/>
      <c r="M62" s="43"/>
      <c r="N62" s="43"/>
      <c r="O62" s="48"/>
      <c r="P62" s="49"/>
      <c r="Q62" s="50"/>
    </row>
    <row r="64" spans="2:18" x14ac:dyDescent="0.35">
      <c r="B64" t="s">
        <v>33</v>
      </c>
    </row>
    <row r="66" spans="2:32" ht="15" customHeight="1" x14ac:dyDescent="0.35">
      <c r="B66" s="112" t="s">
        <v>14</v>
      </c>
      <c r="C66" s="112"/>
      <c r="D66" s="112"/>
      <c r="E66" s="112"/>
      <c r="F66" s="112"/>
      <c r="G66" s="112"/>
      <c r="H66" s="112"/>
      <c r="I66" s="112"/>
      <c r="J66" s="112"/>
      <c r="K66" s="112"/>
      <c r="L66" s="112"/>
      <c r="M66" s="112"/>
      <c r="N66" s="112"/>
      <c r="O66" s="112"/>
      <c r="P66" s="112"/>
      <c r="Q66" s="113"/>
    </row>
    <row r="67" spans="2:32" x14ac:dyDescent="0.35">
      <c r="B67" s="112"/>
      <c r="C67" s="112"/>
      <c r="D67" s="112"/>
      <c r="E67" s="112"/>
      <c r="F67" s="112"/>
      <c r="G67" s="112"/>
      <c r="H67" s="112"/>
      <c r="I67" s="112"/>
      <c r="J67" s="112"/>
      <c r="K67" s="112"/>
      <c r="L67" s="112"/>
      <c r="M67" s="112"/>
      <c r="N67" s="112"/>
      <c r="O67" s="112"/>
      <c r="P67" s="112"/>
      <c r="Q67" s="113"/>
      <c r="R67" s="13"/>
      <c r="S67" s="13"/>
      <c r="T67" s="13"/>
      <c r="U67" s="13"/>
      <c r="V67" s="13"/>
      <c r="W67" s="13"/>
      <c r="X67" s="13"/>
      <c r="Y67" s="13"/>
      <c r="Z67" s="13"/>
      <c r="AA67" s="13"/>
      <c r="AB67" s="13"/>
      <c r="AC67" s="13"/>
      <c r="AD67" s="13"/>
      <c r="AE67" s="13"/>
      <c r="AF67" s="13"/>
    </row>
    <row r="68" spans="2:32" x14ac:dyDescent="0.35">
      <c r="B68" s="113"/>
      <c r="C68" s="113"/>
      <c r="D68" s="113"/>
      <c r="E68" s="113"/>
      <c r="F68" s="113"/>
      <c r="G68" s="113"/>
      <c r="H68" s="113"/>
      <c r="I68" s="113"/>
      <c r="J68" s="113"/>
      <c r="K68" s="113"/>
      <c r="L68" s="113"/>
      <c r="M68" s="113"/>
      <c r="N68" s="113"/>
      <c r="O68" s="113"/>
      <c r="P68" s="113"/>
      <c r="Q68" s="113"/>
      <c r="R68" s="13"/>
      <c r="S68" s="13"/>
      <c r="T68" s="13"/>
      <c r="U68" s="13"/>
      <c r="V68" s="13"/>
      <c r="W68" s="13"/>
      <c r="X68" s="13"/>
      <c r="Y68" s="13"/>
      <c r="Z68" s="13"/>
      <c r="AA68" s="13"/>
      <c r="AB68" s="13"/>
      <c r="AC68" s="13"/>
      <c r="AD68" s="13"/>
      <c r="AE68" s="13"/>
      <c r="AF68" s="13"/>
    </row>
    <row r="69" spans="2:32" ht="14.5" customHeight="1" x14ac:dyDescent="0.35">
      <c r="B69" s="96" t="s">
        <v>30</v>
      </c>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row>
    <row r="70" spans="2:32" ht="14.5" customHeight="1" x14ac:dyDescent="0.35">
      <c r="B70" s="33" t="s">
        <v>6</v>
      </c>
      <c r="C70" s="34"/>
      <c r="D70" s="34"/>
      <c r="E70" s="34"/>
      <c r="F70" s="34"/>
      <c r="G70" s="34"/>
      <c r="H70" s="34"/>
      <c r="I70" s="34"/>
      <c r="J70" s="34"/>
      <c r="K70" s="34"/>
      <c r="L70" s="34"/>
      <c r="M70" s="34"/>
      <c r="N70" s="34"/>
      <c r="O70" s="34"/>
      <c r="P70" s="34"/>
      <c r="Q70" s="34"/>
      <c r="R70" s="15"/>
      <c r="S70" s="15"/>
      <c r="T70" s="15"/>
      <c r="U70" s="15"/>
      <c r="V70" s="15"/>
      <c r="W70" s="15"/>
      <c r="X70" s="15"/>
      <c r="Y70" s="15"/>
      <c r="Z70" s="15"/>
      <c r="AA70" s="15"/>
      <c r="AB70" s="15"/>
      <c r="AC70" s="15"/>
      <c r="AD70" s="15"/>
      <c r="AE70" s="15"/>
      <c r="AF70" s="15"/>
    </row>
    <row r="71" spans="2:32" x14ac:dyDescent="0.35">
      <c r="B71" s="34"/>
      <c r="C71" s="34"/>
      <c r="D71" s="34"/>
      <c r="E71" s="34"/>
      <c r="F71" s="34"/>
      <c r="G71" s="34"/>
      <c r="H71" s="34"/>
      <c r="I71" s="34"/>
      <c r="J71" s="34"/>
      <c r="K71" s="34"/>
      <c r="L71" s="34"/>
      <c r="M71" s="34"/>
      <c r="N71" s="34"/>
      <c r="O71" s="34"/>
      <c r="P71" s="34"/>
      <c r="Q71" s="34"/>
      <c r="R71" s="15"/>
      <c r="S71" s="15"/>
      <c r="T71" s="15"/>
      <c r="U71" s="15"/>
      <c r="V71" s="15"/>
      <c r="W71" s="15"/>
      <c r="X71" s="15"/>
      <c r="Y71" s="15"/>
      <c r="Z71" s="15"/>
      <c r="AA71" s="15"/>
      <c r="AB71" s="15"/>
      <c r="AC71" s="15"/>
      <c r="AD71" s="15"/>
      <c r="AE71" s="15"/>
      <c r="AF71" s="15"/>
    </row>
    <row r="72" spans="2:32" x14ac:dyDescent="0.3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row>
    <row r="73" spans="2:32" x14ac:dyDescent="0.35">
      <c r="Q73" s="14"/>
      <c r="R73" s="14"/>
      <c r="S73" s="14"/>
      <c r="T73" s="14"/>
      <c r="U73" s="14"/>
      <c r="V73" s="14"/>
    </row>
    <row r="74" spans="2:32" x14ac:dyDescent="0.35">
      <c r="Q74" s="14"/>
      <c r="R74" s="14"/>
      <c r="S74" s="14"/>
      <c r="T74" s="14"/>
      <c r="U74" s="14"/>
      <c r="V74" s="14"/>
    </row>
  </sheetData>
  <sheetProtection algorithmName="SHA-512" hashValue="4wVDJxyvPrQxPP2FdnBd+/VyMeVdZL/CcXcKge5OzZxbKqLCKL81oldn/+NJSNxQi2gMtTu3eItfIY6gonRJ6g==" saltValue="7d1mFhHfsFrp6CvpMTO/cg==" spinCount="100000" sheet="1" selectLockedCells="1"/>
  <mergeCells count="140">
    <mergeCell ref="K45:Q46"/>
    <mergeCell ref="B37:E37"/>
    <mergeCell ref="B36:E36"/>
    <mergeCell ref="L43:N43"/>
    <mergeCell ref="O36:Q36"/>
    <mergeCell ref="F37:H37"/>
    <mergeCell ref="I37:K37"/>
    <mergeCell ref="L37:N37"/>
    <mergeCell ref="O37:Q37"/>
    <mergeCell ref="O24:Q24"/>
    <mergeCell ref="L24:N24"/>
    <mergeCell ref="O17:Q17"/>
    <mergeCell ref="B14:H14"/>
    <mergeCell ref="L17:N17"/>
    <mergeCell ref="I17:K17"/>
    <mergeCell ref="F17:H17"/>
    <mergeCell ref="B17:E17"/>
    <mergeCell ref="B18:E18"/>
    <mergeCell ref="F18:H18"/>
    <mergeCell ref="I18:K18"/>
    <mergeCell ref="L18:N18"/>
    <mergeCell ref="O18:Q18"/>
    <mergeCell ref="B23:K23"/>
    <mergeCell ref="L23:Q23"/>
    <mergeCell ref="L22:N22"/>
    <mergeCell ref="O22:Q22"/>
    <mergeCell ref="I21:K21"/>
    <mergeCell ref="L21:N21"/>
    <mergeCell ref="O21:Q21"/>
    <mergeCell ref="B22:E22"/>
    <mergeCell ref="F22:H22"/>
    <mergeCell ref="I22:K22"/>
    <mergeCell ref="AD8:AP11"/>
    <mergeCell ref="AD13:AH13"/>
    <mergeCell ref="H5:J5"/>
    <mergeCell ref="B12:G12"/>
    <mergeCell ref="B7:Q10"/>
    <mergeCell ref="B16:Q16"/>
    <mergeCell ref="K11:Q11"/>
    <mergeCell ref="F41:H41"/>
    <mergeCell ref="I41:K41"/>
    <mergeCell ref="L41:N41"/>
    <mergeCell ref="O41:Q41"/>
    <mergeCell ref="B26:Q26"/>
    <mergeCell ref="B19:E19"/>
    <mergeCell ref="F19:H19"/>
    <mergeCell ref="I19:K19"/>
    <mergeCell ref="L19:N19"/>
    <mergeCell ref="O19:Q19"/>
    <mergeCell ref="B20:E20"/>
    <mergeCell ref="F20:H20"/>
    <mergeCell ref="I20:K20"/>
    <mergeCell ref="L20:N20"/>
    <mergeCell ref="O20:Q20"/>
    <mergeCell ref="B21:E21"/>
    <mergeCell ref="F21:H21"/>
    <mergeCell ref="B31:E31"/>
    <mergeCell ref="F31:H31"/>
    <mergeCell ref="I31:K31"/>
    <mergeCell ref="L31:N31"/>
    <mergeCell ref="O31:Q31"/>
    <mergeCell ref="B69:AF69"/>
    <mergeCell ref="D45:I62"/>
    <mergeCell ref="B45:C62"/>
    <mergeCell ref="B38:E38"/>
    <mergeCell ref="B35:Q35"/>
    <mergeCell ref="F38:H38"/>
    <mergeCell ref="I38:K38"/>
    <mergeCell ref="L38:N38"/>
    <mergeCell ref="O38:Q38"/>
    <mergeCell ref="B39:E39"/>
    <mergeCell ref="F39:H39"/>
    <mergeCell ref="I39:K39"/>
    <mergeCell ref="L39:N39"/>
    <mergeCell ref="O39:Q39"/>
    <mergeCell ref="B40:E40"/>
    <mergeCell ref="F40:H40"/>
    <mergeCell ref="B66:Q68"/>
    <mergeCell ref="O40:Q40"/>
    <mergeCell ref="B41:E41"/>
    <mergeCell ref="F27:H27"/>
    <mergeCell ref="I27:K27"/>
    <mergeCell ref="L27:N27"/>
    <mergeCell ref="O27:Q27"/>
    <mergeCell ref="L29:N29"/>
    <mergeCell ref="O29:Q29"/>
    <mergeCell ref="B30:E30"/>
    <mergeCell ref="F30:H30"/>
    <mergeCell ref="I30:K30"/>
    <mergeCell ref="L30:N30"/>
    <mergeCell ref="O30:Q30"/>
    <mergeCell ref="B27:E27"/>
    <mergeCell ref="B28:E28"/>
    <mergeCell ref="B29:E29"/>
    <mergeCell ref="F28:H28"/>
    <mergeCell ref="I28:K28"/>
    <mergeCell ref="L28:N28"/>
    <mergeCell ref="O28:Q28"/>
    <mergeCell ref="F29:H29"/>
    <mergeCell ref="I29:K29"/>
    <mergeCell ref="B32:E32"/>
    <mergeCell ref="F32:H32"/>
    <mergeCell ref="I32:K32"/>
    <mergeCell ref="L32:N32"/>
    <mergeCell ref="O32:Q32"/>
    <mergeCell ref="B33:K33"/>
    <mergeCell ref="L33:Q33"/>
    <mergeCell ref="K55:N55"/>
    <mergeCell ref="O55:Q55"/>
    <mergeCell ref="O43:Q43"/>
    <mergeCell ref="I40:K40"/>
    <mergeCell ref="L40:N40"/>
    <mergeCell ref="K52:N52"/>
    <mergeCell ref="O52:Q52"/>
    <mergeCell ref="B42:K42"/>
    <mergeCell ref="L42:Q42"/>
    <mergeCell ref="K56:N56"/>
    <mergeCell ref="O56:Q56"/>
    <mergeCell ref="O53:Q54"/>
    <mergeCell ref="K50:N50"/>
    <mergeCell ref="K51:N51"/>
    <mergeCell ref="K53:N54"/>
    <mergeCell ref="B70:Q71"/>
    <mergeCell ref="B11:I11"/>
    <mergeCell ref="O57:Q58"/>
    <mergeCell ref="K57:N58"/>
    <mergeCell ref="K59:Q60"/>
    <mergeCell ref="K61:N62"/>
    <mergeCell ref="O61:Q62"/>
    <mergeCell ref="K47:Q48"/>
    <mergeCell ref="O49:Q49"/>
    <mergeCell ref="M14:Q14"/>
    <mergeCell ref="O50:Q50"/>
    <mergeCell ref="L34:N34"/>
    <mergeCell ref="O34:Q34"/>
    <mergeCell ref="F36:H36"/>
    <mergeCell ref="I36:K36"/>
    <mergeCell ref="L36:N36"/>
    <mergeCell ref="O51:Q51"/>
    <mergeCell ref="K49:N49"/>
  </mergeCells>
  <dataValidations count="1">
    <dataValidation type="list" allowBlank="1" showInputMessage="1" showErrorMessage="1" sqref="I14" xr:uid="{25AD4E0E-86B3-412E-9FD0-7B1448F97503}">
      <formula1>"YES, NO"</formula1>
    </dataValidation>
  </dataValidation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Asset Utilization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 Stephanie</dc:creator>
  <cp:lastModifiedBy>Clark, Stephanie</cp:lastModifiedBy>
  <dcterms:created xsi:type="dcterms:W3CDTF">2023-03-30T15:16:51Z</dcterms:created>
  <dcterms:modified xsi:type="dcterms:W3CDTF">2023-09-19T15:04:48Z</dcterms:modified>
</cp:coreProperties>
</file>